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aldacci.BCSM.030\AppData\Local\Microsoft\Windows\INetCache\Content.Outlook\EUURE10I\"/>
    </mc:Choice>
  </mc:AlternateContent>
  <bookViews>
    <workbookView xWindow="0" yWindow="0" windowWidth="28800" windowHeight="11400"/>
  </bookViews>
  <sheets>
    <sheet name="DCS" sheetId="1" r:id="rId1"/>
  </sheets>
  <definedNames>
    <definedName name="_xlnm._FilterDatabase" localSheetId="0" hidden="1">DCS!$A$4:$C$10</definedName>
  </definedNames>
  <calcPr calcId="162913"/>
</workbook>
</file>

<file path=xl/calcChain.xml><?xml version="1.0" encoding="utf-8"?>
<calcChain xmlns="http://schemas.openxmlformats.org/spreadsheetml/2006/main">
  <c r="C6" i="1" l="1"/>
  <c r="C7" i="1" l="1"/>
</calcChain>
</file>

<file path=xl/sharedStrings.xml><?xml version="1.0" encoding="utf-8"?>
<sst xmlns="http://schemas.openxmlformats.org/spreadsheetml/2006/main" count="211" uniqueCount="187">
  <si>
    <t>DATA_DOMAIN</t>
  </si>
  <si>
    <t>REF_AREA</t>
  </si>
  <si>
    <t>COUNTERPART_AREA</t>
  </si>
  <si>
    <t>FREQ</t>
  </si>
  <si>
    <t>UNIT_MULT</t>
  </si>
  <si>
    <t>INDICATOR</t>
  </si>
  <si>
    <t>Country code</t>
  </si>
  <si>
    <t>M</t>
  </si>
  <si>
    <t>COMMENT</t>
  </si>
  <si>
    <t>Country</t>
  </si>
  <si>
    <t xml:space="preserve">Counterpart area </t>
  </si>
  <si>
    <t>Dataset</t>
  </si>
  <si>
    <t>_Z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</si>
  <si>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</si>
  <si>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</si>
  <si>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</si>
  <si>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</si>
  <si>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</si>
  <si>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</si>
  <si>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Source / Observation status</t>
  </si>
  <si>
    <t>Descriptor</t>
  </si>
  <si>
    <t>SM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</si>
  <si>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</si>
  <si>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</si>
  <si>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</si>
  <si>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</si>
  <si>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</si>
  <si>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</si>
  <si>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</si>
  <si>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</si>
  <si>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</si>
  <si>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</si>
  <si>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</si>
  <si>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</si>
  <si>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</si>
  <si>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</si>
  <si>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</si>
  <si>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</si>
  <si>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</si>
  <si>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</si>
  <si>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</si>
  <si>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</si>
  <si>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</si>
  <si>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</si>
  <si>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</si>
  <si>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</si>
  <si>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</si>
  <si>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</si>
  <si>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</si>
  <si>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</si>
  <si>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</si>
  <si>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</si>
  <si>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</si>
  <si>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</si>
  <si>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</si>
  <si>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</si>
  <si>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</si>
  <si>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</si>
  <si>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</si>
  <si>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</si>
  <si>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</si>
  <si>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</si>
  <si>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</si>
  <si>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</si>
  <si>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</si>
  <si>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</si>
  <si>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</si>
  <si>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</si>
  <si>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</si>
  <si>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</si>
  <si>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</si>
  <si>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</si>
  <si>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</si>
  <si>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</si>
  <si>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NET FOREIGN ASSETS</t>
  </si>
  <si>
    <t>NET CLAIMS ON CENTRAL GOVERNMENT</t>
  </si>
  <si>
    <t>CLAIMS ON CENTRAL GOVERNMENT</t>
  </si>
  <si>
    <t>LIABILITIES TO CENTRAL GOVERNMENT</t>
  </si>
  <si>
    <t>CLAIMS ON PUBLIC NONFINANCIAL CORPORATIONS</t>
  </si>
  <si>
    <t>CLAIMS ON PRIVATE SECTOR</t>
  </si>
  <si>
    <t>CLAIMS ON OTHER FINANCIAL CORPORATIONS</t>
  </si>
  <si>
    <t>OTHER ITEMS (NET)</t>
  </si>
  <si>
    <t>TRANSFERABLE DEPOSITS</t>
  </si>
  <si>
    <t>OTHER DEPOSITS</t>
  </si>
  <si>
    <t>SECURITIES OTHER THAN SHARES</t>
  </si>
  <si>
    <t>DCS</t>
  </si>
  <si>
    <t>CLAIMS ON NONRESIDENTS</t>
  </si>
  <si>
    <t>LIABILITIES TO NONRESIDENTS</t>
  </si>
  <si>
    <t>DOMESTIC CLAIMS</t>
  </si>
  <si>
    <t>CLAIMS ON OTHER SECTORS</t>
  </si>
  <si>
    <t>CLAIMS ON STATE AND LOCAL GOVERNMENT</t>
  </si>
  <si>
    <t>BROAD MONEY LIABILITIES</t>
  </si>
  <si>
    <t>CURRENCY OUTSIDE DEPOSITORY CORPORATIONS</t>
  </si>
  <si>
    <t>DEPOSITS EXCLUDED FROM BROAD MONEY</t>
  </si>
  <si>
    <t>SECURITIES OTHER THAN SHARES EXCLUDED FROM BROAD MONEY</t>
  </si>
  <si>
    <t>LOANS</t>
  </si>
  <si>
    <t>FINANCIAL DERIVATIVES</t>
  </si>
  <si>
    <t>INSURANCE TECHNICAL RESERVES</t>
  </si>
  <si>
    <t>SHARES AND OTHER EQUITY</t>
  </si>
  <si>
    <t>DEPOSITORY CORPORATIONS SURVEY</t>
  </si>
  <si>
    <t>FDSF_EUR</t>
  </si>
  <si>
    <t>FDSAF_EUR</t>
  </si>
  <si>
    <t>FDSLF_EUR</t>
  </si>
  <si>
    <t>FDSAD_EUR</t>
  </si>
  <si>
    <t>FDSDG_EUR</t>
  </si>
  <si>
    <t>FDSADG_EUR</t>
  </si>
  <si>
    <t>FDSLDG_EUR</t>
  </si>
  <si>
    <t>FDSAO_EUR</t>
  </si>
  <si>
    <t>FDSAOF_EUR</t>
  </si>
  <si>
    <t>FDSAOG_EUR</t>
  </si>
  <si>
    <t>FDSAON_EUR</t>
  </si>
  <si>
    <t>FDSAOP_EUR</t>
  </si>
  <si>
    <t>FDSB_EUR</t>
  </si>
  <si>
    <t>FDSBC_EUR</t>
  </si>
  <si>
    <t>FDSBT_EUR</t>
  </si>
  <si>
    <t>FDSBO_EUR</t>
  </si>
  <si>
    <t>FDSBS_EUR</t>
  </si>
  <si>
    <t>FDSDX_EUR</t>
  </si>
  <si>
    <t>FDSSX_EUR</t>
  </si>
  <si>
    <t>FDSL_EUR</t>
  </si>
  <si>
    <t>FDSFD_EUR</t>
  </si>
  <si>
    <t>FDSI_EUR</t>
  </si>
  <si>
    <t>FDSE_EUR</t>
  </si>
  <si>
    <t>FDSO_EUR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</si>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</sst>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[$€]\ * #,##0.00_-;\-[$€]\ * #,##0.00_-;_-[$€]\ * \-??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5" fillId="0" borderId="0"/>
    <xf numFmtId="0" fontId="4" fillId="0" borderId="0"/>
    <xf numFmtId="0" fontId="7" fillId="0" borderId="0"/>
    <xf numFmtId="164" fontId="7" fillId="0" borderId="0" applyFont="0" applyFill="0" applyBorder="0" applyAlignment="0" applyProtection="0"/>
    <xf numFmtId="0" fontId="3" fillId="0" borderId="0"/>
    <xf numFmtId="0" fontId="7" fillId="0" borderId="0"/>
    <xf numFmtId="0" fontId="9" fillId="0" borderId="0"/>
    <xf numFmtId="0" fontId="10" fillId="0" borderId="0"/>
    <xf numFmtId="0" fontId="7" fillId="0" borderId="0"/>
    <xf numFmtId="165" fontId="11" fillId="0" borderId="0"/>
    <xf numFmtId="165" fontId="11" fillId="0" borderId="0"/>
    <xf numFmtId="0" fontId="12" fillId="0" borderId="0"/>
    <xf numFmtId="0" fontId="2" fillId="0" borderId="0"/>
    <xf numFmtId="0" fontId="2" fillId="0" borderId="0"/>
    <xf numFmtId="41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43" fontId="15" fillId="0" borderId="0" applyFont="0" applyFill="0" applyBorder="0" applyAlignment="0" applyProtection="0"/>
  </cellStyleXfs>
  <cellXfs count="27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8" fillId="0" borderId="0" xfId="0" applyFont="1" applyFill="1" applyBorder="1" applyAlignment="1"/>
    <xf numFmtId="0" fontId="0" fillId="3" borderId="0" xfId="0" applyFont="1" applyFill="1"/>
    <xf numFmtId="0" fontId="13" fillId="4" borderId="2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vertical="top"/>
    </xf>
    <xf numFmtId="0" fontId="0" fillId="2" borderId="3" xfId="0" applyFont="1" applyFill="1" applyBorder="1" applyAlignment="1">
      <alignment vertical="top"/>
    </xf>
    <xf numFmtId="0" fontId="13" fillId="4" borderId="2" xfId="0" applyFont="1" applyFill="1" applyBorder="1" applyAlignment="1">
      <alignment horizontal="left"/>
    </xf>
    <xf numFmtId="0" fontId="0" fillId="2" borderId="0" xfId="0" applyFont="1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2" borderId="6" xfId="0" applyFont="1" applyFill="1" applyBorder="1"/>
    <xf numFmtId="0" fontId="13" fillId="3" borderId="0" xfId="0" applyFont="1" applyFill="1" applyAlignment="1">
      <alignment horizontal="left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2" borderId="0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3" fillId="4" borderId="1" xfId="0" applyFont="1" applyFill="1" applyBorder="1"/>
    <xf numFmtId="43" fontId="0" fillId="0" borderId="0" xfId="19" applyFont="1" applyFill="1"/>
    <xf numFmtId="4" fontId="0" fillId="0" borderId="0" xfId="0" applyNumberFormat="1" applyFont="1" applyFill="1"/>
  </cellXfs>
  <cellStyles count="20">
    <cellStyle name="Comma [0] 2" xfId="4"/>
    <cellStyle name="Comma [0] 2 2" xfId="15"/>
    <cellStyle name="Heading 1 2 18" xfId="10"/>
    <cellStyle name="Heading 1 2 18 2" xfId="11"/>
    <cellStyle name="Migliaia" xfId="19" builtinId="3"/>
    <cellStyle name="Normal 2" xfId="3"/>
    <cellStyle name="Normal 2 93" xfId="8"/>
    <cellStyle name="Normal 3" xfId="5"/>
    <cellStyle name="Normal 3 102" xfId="9"/>
    <cellStyle name="Normal 3 2" xfId="16"/>
    <cellStyle name="Normal 4" xfId="1"/>
    <cellStyle name="Normal 4 2" xfId="13"/>
    <cellStyle name="Normal 4 2 3 2" xfId="6"/>
    <cellStyle name="Normal 5" xfId="2"/>
    <cellStyle name="Normal 5 2" xfId="14"/>
    <cellStyle name="Normal 89" xfId="7"/>
    <cellStyle name="Normal_Copy of Revised  SBP Survey 14 April-06- " xfId="12"/>
    <cellStyle name="Normale" xfId="0" builtinId="0"/>
    <cellStyle name="Normale 2" xfId="18"/>
    <cellStyle name="Normale 3" xfId="1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13</xdr:row>
      <xdr:rowOff>0</xdr:rowOff>
    </xdr:from>
    <xdr:to>
      <xdr:col>4</xdr:col>
      <xdr:colOff>85725</xdr:colOff>
      <xdr:row>13</xdr:row>
      <xdr:rowOff>28575</xdr:rowOff>
    </xdr:to>
    <xdr:pic>
      <xdr:nvPicPr>
        <xdr:cNvPr id="2" name="Picture 1" descr="http://www.apcma.com/images/whitebg.jpg">
          <a:extLst>
            <a:ext uri="{FF2B5EF4-FFF2-40B4-BE49-F238E27FC236}">
              <a16:creationId xmlns:a16="http://schemas.microsoft.com/office/drawing/2014/main" id="{C221B7AF-54EB-4613-A227-D390FFD4D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7075" y="3152775"/>
          <a:ext cx="8572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85725</xdr:colOff>
      <xdr:row>13</xdr:row>
      <xdr:rowOff>28575</xdr:rowOff>
    </xdr:to>
    <xdr:pic>
      <xdr:nvPicPr>
        <xdr:cNvPr id="3" name="Picture 2" descr="http://www.apcma.com/images/whitebg.jpg">
          <a:extLst>
            <a:ext uri="{FF2B5EF4-FFF2-40B4-BE49-F238E27FC236}">
              <a16:creationId xmlns:a16="http://schemas.microsoft.com/office/drawing/2014/main" id="{80BD18F1-7E30-46AE-B4AA-12C3152C7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7075" y="3152775"/>
          <a:ext cx="8572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268DDFC-28CB-457E-9EEF-5AC84CB6EDD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5" name="Text Box 1270">
          <a:extLst>
            <a:ext uri="{FF2B5EF4-FFF2-40B4-BE49-F238E27FC236}">
              <a16:creationId xmlns:a16="http://schemas.microsoft.com/office/drawing/2014/main" id="{45ECB9E7-0095-4C15-9CD0-4FF2392170EA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6" name="Text Box 1271">
          <a:extLst>
            <a:ext uri="{FF2B5EF4-FFF2-40B4-BE49-F238E27FC236}">
              <a16:creationId xmlns:a16="http://schemas.microsoft.com/office/drawing/2014/main" id="{6C2783D8-80A4-4430-9695-5A6018B8BCC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7" name="Text Box 1273">
          <a:extLst>
            <a:ext uri="{FF2B5EF4-FFF2-40B4-BE49-F238E27FC236}">
              <a16:creationId xmlns:a16="http://schemas.microsoft.com/office/drawing/2014/main" id="{1EA9FE83-33C1-4DA6-AF93-7420FCD206F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8" name="Text Box 1274">
          <a:extLst>
            <a:ext uri="{FF2B5EF4-FFF2-40B4-BE49-F238E27FC236}">
              <a16:creationId xmlns:a16="http://schemas.microsoft.com/office/drawing/2014/main" id="{206A52EE-C3D0-40B8-B6F5-A0CA3497A16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9" name="Text Box 1275">
          <a:extLst>
            <a:ext uri="{FF2B5EF4-FFF2-40B4-BE49-F238E27FC236}">
              <a16:creationId xmlns:a16="http://schemas.microsoft.com/office/drawing/2014/main" id="{D51DF7DD-92CB-4404-BBDD-659A4EB8688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0" name="Text Box 1276">
          <a:extLst>
            <a:ext uri="{FF2B5EF4-FFF2-40B4-BE49-F238E27FC236}">
              <a16:creationId xmlns:a16="http://schemas.microsoft.com/office/drawing/2014/main" id="{1ABC440C-5C53-4BF6-B7CE-7478F66C126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1" name="Text Box 1277">
          <a:extLst>
            <a:ext uri="{FF2B5EF4-FFF2-40B4-BE49-F238E27FC236}">
              <a16:creationId xmlns:a16="http://schemas.microsoft.com/office/drawing/2014/main" id="{537C971E-955C-44DF-AAF1-DEEC99E6281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2" name="Text Box 1278">
          <a:extLst>
            <a:ext uri="{FF2B5EF4-FFF2-40B4-BE49-F238E27FC236}">
              <a16:creationId xmlns:a16="http://schemas.microsoft.com/office/drawing/2014/main" id="{379BB13E-A53F-4127-B97A-AC2F0B52B94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3" name="Text Box 1279">
          <a:extLst>
            <a:ext uri="{FF2B5EF4-FFF2-40B4-BE49-F238E27FC236}">
              <a16:creationId xmlns:a16="http://schemas.microsoft.com/office/drawing/2014/main" id="{F791C40B-927C-47D1-8B36-B16B2C0172A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4" name="Text Box 1280">
          <a:extLst>
            <a:ext uri="{FF2B5EF4-FFF2-40B4-BE49-F238E27FC236}">
              <a16:creationId xmlns:a16="http://schemas.microsoft.com/office/drawing/2014/main" id="{F3D006E1-E986-45BA-AAC9-28AE0E3F474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5" name="Text Box 1281">
          <a:extLst>
            <a:ext uri="{FF2B5EF4-FFF2-40B4-BE49-F238E27FC236}">
              <a16:creationId xmlns:a16="http://schemas.microsoft.com/office/drawing/2014/main" id="{B1B16E18-3397-42FE-AF5D-583464C58D3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6" name="Text Box 1282">
          <a:extLst>
            <a:ext uri="{FF2B5EF4-FFF2-40B4-BE49-F238E27FC236}">
              <a16:creationId xmlns:a16="http://schemas.microsoft.com/office/drawing/2014/main" id="{C0E5D1B1-1232-4539-B76F-6BC0A50E3929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7" name="Text Box 1283">
          <a:extLst>
            <a:ext uri="{FF2B5EF4-FFF2-40B4-BE49-F238E27FC236}">
              <a16:creationId xmlns:a16="http://schemas.microsoft.com/office/drawing/2014/main" id="{14E4EFF9-7DCF-42C5-B2CD-902FB74E56B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8" name="Text Box 1807">
          <a:extLst>
            <a:ext uri="{FF2B5EF4-FFF2-40B4-BE49-F238E27FC236}">
              <a16:creationId xmlns:a16="http://schemas.microsoft.com/office/drawing/2014/main" id="{AAF1606D-1EC6-4D5B-A506-AA993D0F795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19" name="Text Box 1808">
          <a:extLst>
            <a:ext uri="{FF2B5EF4-FFF2-40B4-BE49-F238E27FC236}">
              <a16:creationId xmlns:a16="http://schemas.microsoft.com/office/drawing/2014/main" id="{54EE0B09-07B3-49EB-BAD9-985BAA9FE19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0" name="Text Box 1809">
          <a:extLst>
            <a:ext uri="{FF2B5EF4-FFF2-40B4-BE49-F238E27FC236}">
              <a16:creationId xmlns:a16="http://schemas.microsoft.com/office/drawing/2014/main" id="{1780A2F9-718E-431E-AC98-B458420435D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1" name="Text Box 1810">
          <a:extLst>
            <a:ext uri="{FF2B5EF4-FFF2-40B4-BE49-F238E27FC236}">
              <a16:creationId xmlns:a16="http://schemas.microsoft.com/office/drawing/2014/main" id="{1A7CF204-BA7A-4429-96E1-FD5D5F04289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2" name="Text Box 1811">
          <a:extLst>
            <a:ext uri="{FF2B5EF4-FFF2-40B4-BE49-F238E27FC236}">
              <a16:creationId xmlns:a16="http://schemas.microsoft.com/office/drawing/2014/main" id="{341521D2-1FAB-4CFC-8846-3794920565D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3" name="Text Box 1812">
          <a:extLst>
            <a:ext uri="{FF2B5EF4-FFF2-40B4-BE49-F238E27FC236}">
              <a16:creationId xmlns:a16="http://schemas.microsoft.com/office/drawing/2014/main" id="{2DF82555-5806-4325-BF55-8D510B5FB95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4" name="Text Box 1813">
          <a:extLst>
            <a:ext uri="{FF2B5EF4-FFF2-40B4-BE49-F238E27FC236}">
              <a16:creationId xmlns:a16="http://schemas.microsoft.com/office/drawing/2014/main" id="{3B6FAE4B-C3E5-4793-9458-1B2161BC0DA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5" name="Text Box 1814">
          <a:extLst>
            <a:ext uri="{FF2B5EF4-FFF2-40B4-BE49-F238E27FC236}">
              <a16:creationId xmlns:a16="http://schemas.microsoft.com/office/drawing/2014/main" id="{18514D37-3F9D-4988-B9AA-198CA7C173C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6" name="Text Box 1815">
          <a:extLst>
            <a:ext uri="{FF2B5EF4-FFF2-40B4-BE49-F238E27FC236}">
              <a16:creationId xmlns:a16="http://schemas.microsoft.com/office/drawing/2014/main" id="{959EDDC3-B404-4169-A9A3-70631DFA578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7" name="Text Box 1816">
          <a:extLst>
            <a:ext uri="{FF2B5EF4-FFF2-40B4-BE49-F238E27FC236}">
              <a16:creationId xmlns:a16="http://schemas.microsoft.com/office/drawing/2014/main" id="{3999664C-F2A8-4A9F-9F16-B3899ABC3F2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8" name="Text Box 1817">
          <a:extLst>
            <a:ext uri="{FF2B5EF4-FFF2-40B4-BE49-F238E27FC236}">
              <a16:creationId xmlns:a16="http://schemas.microsoft.com/office/drawing/2014/main" id="{6D6A4792-2909-4A1B-9141-E3A61F22EB1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29" name="Text Box 1818">
          <a:extLst>
            <a:ext uri="{FF2B5EF4-FFF2-40B4-BE49-F238E27FC236}">
              <a16:creationId xmlns:a16="http://schemas.microsoft.com/office/drawing/2014/main" id="{3D206C85-60D7-4C6B-BDBF-78299C4A2948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30" name="Text Box 1819">
          <a:extLst>
            <a:ext uri="{FF2B5EF4-FFF2-40B4-BE49-F238E27FC236}">
              <a16:creationId xmlns:a16="http://schemas.microsoft.com/office/drawing/2014/main" id="{D14DB2BF-ABFE-4A39-9D49-F229D1C223B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64959</xdr:rowOff>
    </xdr:to>
    <xdr:sp macro="" textlink="">
      <xdr:nvSpPr>
        <xdr:cNvPr id="31" name="Text Box 1820">
          <a:extLst>
            <a:ext uri="{FF2B5EF4-FFF2-40B4-BE49-F238E27FC236}">
              <a16:creationId xmlns:a16="http://schemas.microsoft.com/office/drawing/2014/main" id="{59305043-8797-41BA-9663-86F1552B469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43E5AB6-C1E8-4240-90BC-D4DC1960130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3" name="Text Box 1270">
          <a:extLst>
            <a:ext uri="{FF2B5EF4-FFF2-40B4-BE49-F238E27FC236}">
              <a16:creationId xmlns:a16="http://schemas.microsoft.com/office/drawing/2014/main" id="{BC5E5574-E14A-4B12-A585-0B0BE1380E4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4" name="Text Box 1271">
          <a:extLst>
            <a:ext uri="{FF2B5EF4-FFF2-40B4-BE49-F238E27FC236}">
              <a16:creationId xmlns:a16="http://schemas.microsoft.com/office/drawing/2014/main" id="{1D71FC67-BAAD-4EFC-A5F1-D98024D9DBF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5" name="Text Box 1273">
          <a:extLst>
            <a:ext uri="{FF2B5EF4-FFF2-40B4-BE49-F238E27FC236}">
              <a16:creationId xmlns:a16="http://schemas.microsoft.com/office/drawing/2014/main" id="{21315226-C0F0-4DAC-9830-5504CD1E6F8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6" name="Text Box 1274">
          <a:extLst>
            <a:ext uri="{FF2B5EF4-FFF2-40B4-BE49-F238E27FC236}">
              <a16:creationId xmlns:a16="http://schemas.microsoft.com/office/drawing/2014/main" id="{12339651-C38C-4244-81AB-045C92A105A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7" name="Text Box 1275">
          <a:extLst>
            <a:ext uri="{FF2B5EF4-FFF2-40B4-BE49-F238E27FC236}">
              <a16:creationId xmlns:a16="http://schemas.microsoft.com/office/drawing/2014/main" id="{3CD9AFF6-9BAB-4E24-9B6B-C8EF27358CBE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8" name="Text Box 1276">
          <a:extLst>
            <a:ext uri="{FF2B5EF4-FFF2-40B4-BE49-F238E27FC236}">
              <a16:creationId xmlns:a16="http://schemas.microsoft.com/office/drawing/2014/main" id="{416D4FC6-1447-4EBF-A71E-513ABDDE6BC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9" name="Text Box 1277">
          <a:extLst>
            <a:ext uri="{FF2B5EF4-FFF2-40B4-BE49-F238E27FC236}">
              <a16:creationId xmlns:a16="http://schemas.microsoft.com/office/drawing/2014/main" id="{825A6396-49FA-4324-ACE7-560C5FF4F1D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0" name="Text Box 1278">
          <a:extLst>
            <a:ext uri="{FF2B5EF4-FFF2-40B4-BE49-F238E27FC236}">
              <a16:creationId xmlns:a16="http://schemas.microsoft.com/office/drawing/2014/main" id="{15A204DB-E05C-4711-9040-29D5FC640EA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1" name="Text Box 1279">
          <a:extLst>
            <a:ext uri="{FF2B5EF4-FFF2-40B4-BE49-F238E27FC236}">
              <a16:creationId xmlns:a16="http://schemas.microsoft.com/office/drawing/2014/main" id="{E314FDE0-AE71-4EAA-8FD1-B26373EBBD0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2" name="Text Box 1280">
          <a:extLst>
            <a:ext uri="{FF2B5EF4-FFF2-40B4-BE49-F238E27FC236}">
              <a16:creationId xmlns:a16="http://schemas.microsoft.com/office/drawing/2014/main" id="{B5D17934-10C5-4FAB-BBF7-125CF5A3D6D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3" name="Text Box 1281">
          <a:extLst>
            <a:ext uri="{FF2B5EF4-FFF2-40B4-BE49-F238E27FC236}">
              <a16:creationId xmlns:a16="http://schemas.microsoft.com/office/drawing/2014/main" id="{6C7A859D-5954-4DAF-AD40-F11CFDB1DC6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4" name="Text Box 1282">
          <a:extLst>
            <a:ext uri="{FF2B5EF4-FFF2-40B4-BE49-F238E27FC236}">
              <a16:creationId xmlns:a16="http://schemas.microsoft.com/office/drawing/2014/main" id="{1B76C996-FA99-4604-A972-E5E9F2D18F2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5" name="Text Box 1283">
          <a:extLst>
            <a:ext uri="{FF2B5EF4-FFF2-40B4-BE49-F238E27FC236}">
              <a16:creationId xmlns:a16="http://schemas.microsoft.com/office/drawing/2014/main" id="{96C28185-A1DF-4FDA-9EEC-E8896258BEB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6" name="Text Box 1807">
          <a:extLst>
            <a:ext uri="{FF2B5EF4-FFF2-40B4-BE49-F238E27FC236}">
              <a16:creationId xmlns:a16="http://schemas.microsoft.com/office/drawing/2014/main" id="{7B9403A2-6F02-4023-80D6-601C5F2BE34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7" name="Text Box 1808">
          <a:extLst>
            <a:ext uri="{FF2B5EF4-FFF2-40B4-BE49-F238E27FC236}">
              <a16:creationId xmlns:a16="http://schemas.microsoft.com/office/drawing/2014/main" id="{FE9D40AF-38DB-4C69-82D6-CC26798D446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8" name="Text Box 1809">
          <a:extLst>
            <a:ext uri="{FF2B5EF4-FFF2-40B4-BE49-F238E27FC236}">
              <a16:creationId xmlns:a16="http://schemas.microsoft.com/office/drawing/2014/main" id="{3746E143-61ED-4B40-955F-4509C12C774E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9" name="Text Box 1810">
          <a:extLst>
            <a:ext uri="{FF2B5EF4-FFF2-40B4-BE49-F238E27FC236}">
              <a16:creationId xmlns:a16="http://schemas.microsoft.com/office/drawing/2014/main" id="{AB8D3873-D827-42EA-A33E-AE493BFC8678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0" name="Text Box 1811">
          <a:extLst>
            <a:ext uri="{FF2B5EF4-FFF2-40B4-BE49-F238E27FC236}">
              <a16:creationId xmlns:a16="http://schemas.microsoft.com/office/drawing/2014/main" id="{70079E1B-AB0B-48BE-9965-154DEF924A4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1" name="Text Box 1812">
          <a:extLst>
            <a:ext uri="{FF2B5EF4-FFF2-40B4-BE49-F238E27FC236}">
              <a16:creationId xmlns:a16="http://schemas.microsoft.com/office/drawing/2014/main" id="{C85A962E-360A-41A6-9FA2-B7621882652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2" name="Text Box 1813">
          <a:extLst>
            <a:ext uri="{FF2B5EF4-FFF2-40B4-BE49-F238E27FC236}">
              <a16:creationId xmlns:a16="http://schemas.microsoft.com/office/drawing/2014/main" id="{DC343FC2-D165-4040-AAB8-9B128E105FB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3" name="Text Box 1814">
          <a:extLst>
            <a:ext uri="{FF2B5EF4-FFF2-40B4-BE49-F238E27FC236}">
              <a16:creationId xmlns:a16="http://schemas.microsoft.com/office/drawing/2014/main" id="{C7F02E7D-DF7E-4992-A7FF-AC32E9DD3DF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4" name="Text Box 1815">
          <a:extLst>
            <a:ext uri="{FF2B5EF4-FFF2-40B4-BE49-F238E27FC236}">
              <a16:creationId xmlns:a16="http://schemas.microsoft.com/office/drawing/2014/main" id="{353347F4-312E-4A0F-A2F6-9069EB1A48B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5" name="Text Box 1816">
          <a:extLst>
            <a:ext uri="{FF2B5EF4-FFF2-40B4-BE49-F238E27FC236}">
              <a16:creationId xmlns:a16="http://schemas.microsoft.com/office/drawing/2014/main" id="{C056365D-0A0E-4F91-BEDB-4199796CF5C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6" name="Text Box 1817">
          <a:extLst>
            <a:ext uri="{FF2B5EF4-FFF2-40B4-BE49-F238E27FC236}">
              <a16:creationId xmlns:a16="http://schemas.microsoft.com/office/drawing/2014/main" id="{3AF71E4B-A582-459A-A2F0-ECBEEBD4875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7" name="Text Box 1818">
          <a:extLst>
            <a:ext uri="{FF2B5EF4-FFF2-40B4-BE49-F238E27FC236}">
              <a16:creationId xmlns:a16="http://schemas.microsoft.com/office/drawing/2014/main" id="{04C8089D-3716-4B4D-A437-667B6957999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8" name="Text Box 1819">
          <a:extLst>
            <a:ext uri="{FF2B5EF4-FFF2-40B4-BE49-F238E27FC236}">
              <a16:creationId xmlns:a16="http://schemas.microsoft.com/office/drawing/2014/main" id="{8EF246AF-01A2-4957-ADA5-263D2E86604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5E4F06E1-225A-4C4A-800F-71A9BCCD8D2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0" name="Text Box 1270">
          <a:extLst>
            <a:ext uri="{FF2B5EF4-FFF2-40B4-BE49-F238E27FC236}">
              <a16:creationId xmlns:a16="http://schemas.microsoft.com/office/drawing/2014/main" id="{DCB8A5D6-11C8-4D00-9678-170EEF5DB384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1" name="Text Box 1271">
          <a:extLst>
            <a:ext uri="{FF2B5EF4-FFF2-40B4-BE49-F238E27FC236}">
              <a16:creationId xmlns:a16="http://schemas.microsoft.com/office/drawing/2014/main" id="{867EC498-839F-4453-A7CB-539A2168399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2" name="Text Box 1273">
          <a:extLst>
            <a:ext uri="{FF2B5EF4-FFF2-40B4-BE49-F238E27FC236}">
              <a16:creationId xmlns:a16="http://schemas.microsoft.com/office/drawing/2014/main" id="{198D726D-14E3-4101-8EC5-6B92E9463F1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3" name="Text Box 1274">
          <a:extLst>
            <a:ext uri="{FF2B5EF4-FFF2-40B4-BE49-F238E27FC236}">
              <a16:creationId xmlns:a16="http://schemas.microsoft.com/office/drawing/2014/main" id="{D68C2AAA-88E2-42BD-94B3-59738185834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4" name="Text Box 1275">
          <a:extLst>
            <a:ext uri="{FF2B5EF4-FFF2-40B4-BE49-F238E27FC236}">
              <a16:creationId xmlns:a16="http://schemas.microsoft.com/office/drawing/2014/main" id="{9F2DB25B-82F9-40DF-920A-AEEFDF691ED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5" name="Text Box 1276">
          <a:extLst>
            <a:ext uri="{FF2B5EF4-FFF2-40B4-BE49-F238E27FC236}">
              <a16:creationId xmlns:a16="http://schemas.microsoft.com/office/drawing/2014/main" id="{00EC76C6-47AB-422A-9B70-BBEFE645ABB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6" name="Text Box 1277">
          <a:extLst>
            <a:ext uri="{FF2B5EF4-FFF2-40B4-BE49-F238E27FC236}">
              <a16:creationId xmlns:a16="http://schemas.microsoft.com/office/drawing/2014/main" id="{992B5A2D-977F-4689-825D-A3497ED6FD3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7" name="Text Box 1278">
          <a:extLst>
            <a:ext uri="{FF2B5EF4-FFF2-40B4-BE49-F238E27FC236}">
              <a16:creationId xmlns:a16="http://schemas.microsoft.com/office/drawing/2014/main" id="{19B3814D-C6F6-4C99-A3C3-F600FD20673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8" name="Text Box 1279">
          <a:extLst>
            <a:ext uri="{FF2B5EF4-FFF2-40B4-BE49-F238E27FC236}">
              <a16:creationId xmlns:a16="http://schemas.microsoft.com/office/drawing/2014/main" id="{E7118572-F970-4493-A662-8B6040C5D76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9" name="Text Box 1280">
          <a:extLst>
            <a:ext uri="{FF2B5EF4-FFF2-40B4-BE49-F238E27FC236}">
              <a16:creationId xmlns:a16="http://schemas.microsoft.com/office/drawing/2014/main" id="{350AC4D2-133F-4684-835E-675D8FADDEA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0" name="Text Box 1281">
          <a:extLst>
            <a:ext uri="{FF2B5EF4-FFF2-40B4-BE49-F238E27FC236}">
              <a16:creationId xmlns:a16="http://schemas.microsoft.com/office/drawing/2014/main" id="{3C4B5412-BC37-404B-9D69-31ADA6FBA88E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1" name="Text Box 1282">
          <a:extLst>
            <a:ext uri="{FF2B5EF4-FFF2-40B4-BE49-F238E27FC236}">
              <a16:creationId xmlns:a16="http://schemas.microsoft.com/office/drawing/2014/main" id="{F3D52FDB-F186-4053-B566-39C95B44072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2" name="Text Box 1283">
          <a:extLst>
            <a:ext uri="{FF2B5EF4-FFF2-40B4-BE49-F238E27FC236}">
              <a16:creationId xmlns:a16="http://schemas.microsoft.com/office/drawing/2014/main" id="{3A8C73BD-1AEA-449C-8AA4-C86A4880612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3" name="Text Box 1807">
          <a:extLst>
            <a:ext uri="{FF2B5EF4-FFF2-40B4-BE49-F238E27FC236}">
              <a16:creationId xmlns:a16="http://schemas.microsoft.com/office/drawing/2014/main" id="{22E9AC2B-3235-4C14-AA5B-CAE069CEEBC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4" name="Text Box 1808">
          <a:extLst>
            <a:ext uri="{FF2B5EF4-FFF2-40B4-BE49-F238E27FC236}">
              <a16:creationId xmlns:a16="http://schemas.microsoft.com/office/drawing/2014/main" id="{2D736AD2-A187-40BE-B355-1D1711C0D75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5" name="Text Box 1809">
          <a:extLst>
            <a:ext uri="{FF2B5EF4-FFF2-40B4-BE49-F238E27FC236}">
              <a16:creationId xmlns:a16="http://schemas.microsoft.com/office/drawing/2014/main" id="{8B2FF623-C449-4451-87B5-657B46C0F701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6" name="Text Box 1810">
          <a:extLst>
            <a:ext uri="{FF2B5EF4-FFF2-40B4-BE49-F238E27FC236}">
              <a16:creationId xmlns:a16="http://schemas.microsoft.com/office/drawing/2014/main" id="{CF8ECFAB-D413-4EF8-859C-C44136C4AC0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7" name="Text Box 1811">
          <a:extLst>
            <a:ext uri="{FF2B5EF4-FFF2-40B4-BE49-F238E27FC236}">
              <a16:creationId xmlns:a16="http://schemas.microsoft.com/office/drawing/2014/main" id="{59C48EB1-5D09-4EF8-AD6C-E5373A256D1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8" name="Text Box 1812">
          <a:extLst>
            <a:ext uri="{FF2B5EF4-FFF2-40B4-BE49-F238E27FC236}">
              <a16:creationId xmlns:a16="http://schemas.microsoft.com/office/drawing/2014/main" id="{D2C3C33B-1C52-468C-9169-80AF4C60C19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9" name="Text Box 1813">
          <a:extLst>
            <a:ext uri="{FF2B5EF4-FFF2-40B4-BE49-F238E27FC236}">
              <a16:creationId xmlns:a16="http://schemas.microsoft.com/office/drawing/2014/main" id="{72A6BF00-1271-47FE-ACD6-4FCA1CB152B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0" name="Text Box 1814">
          <a:extLst>
            <a:ext uri="{FF2B5EF4-FFF2-40B4-BE49-F238E27FC236}">
              <a16:creationId xmlns:a16="http://schemas.microsoft.com/office/drawing/2014/main" id="{DC9E60DB-4776-4C63-A6AB-533E7D27B4A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1" name="Text Box 1815">
          <a:extLst>
            <a:ext uri="{FF2B5EF4-FFF2-40B4-BE49-F238E27FC236}">
              <a16:creationId xmlns:a16="http://schemas.microsoft.com/office/drawing/2014/main" id="{B5225647-3013-4896-AD09-266DFBF6B80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2" name="Text Box 1816">
          <a:extLst>
            <a:ext uri="{FF2B5EF4-FFF2-40B4-BE49-F238E27FC236}">
              <a16:creationId xmlns:a16="http://schemas.microsoft.com/office/drawing/2014/main" id="{0E3EC68F-D567-42DC-A630-940D5AA4490E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3" name="Text Box 1817">
          <a:extLst>
            <a:ext uri="{FF2B5EF4-FFF2-40B4-BE49-F238E27FC236}">
              <a16:creationId xmlns:a16="http://schemas.microsoft.com/office/drawing/2014/main" id="{DD408850-D418-476F-B70C-B89600BE2FD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4" name="Text Box 1818">
          <a:extLst>
            <a:ext uri="{FF2B5EF4-FFF2-40B4-BE49-F238E27FC236}">
              <a16:creationId xmlns:a16="http://schemas.microsoft.com/office/drawing/2014/main" id="{6D792590-BBC8-48B5-846D-93668C304A04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5" name="Text Box 1819">
          <a:extLst>
            <a:ext uri="{FF2B5EF4-FFF2-40B4-BE49-F238E27FC236}">
              <a16:creationId xmlns:a16="http://schemas.microsoft.com/office/drawing/2014/main" id="{57FED809-8FCE-4039-B540-082828B3929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6" name="Text Box 1820">
          <a:extLst>
            <a:ext uri="{FF2B5EF4-FFF2-40B4-BE49-F238E27FC236}">
              <a16:creationId xmlns:a16="http://schemas.microsoft.com/office/drawing/2014/main" id="{6910BD41-E5FA-414A-B6CB-F4BD7815633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C02B513E-3561-42EA-99AE-1289CE80BD3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88" name="Text Box 1270">
          <a:extLst>
            <a:ext uri="{FF2B5EF4-FFF2-40B4-BE49-F238E27FC236}">
              <a16:creationId xmlns:a16="http://schemas.microsoft.com/office/drawing/2014/main" id="{53CB6828-A64A-44DC-9D83-F4B4A1B2DBE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89" name="Text Box 1271">
          <a:extLst>
            <a:ext uri="{FF2B5EF4-FFF2-40B4-BE49-F238E27FC236}">
              <a16:creationId xmlns:a16="http://schemas.microsoft.com/office/drawing/2014/main" id="{F62BB056-F953-41CD-ABCC-2436A38755F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0" name="Text Box 1273">
          <a:extLst>
            <a:ext uri="{FF2B5EF4-FFF2-40B4-BE49-F238E27FC236}">
              <a16:creationId xmlns:a16="http://schemas.microsoft.com/office/drawing/2014/main" id="{3C0364ED-5297-4C78-A31C-9D46C2BE6241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1" name="Text Box 1274">
          <a:extLst>
            <a:ext uri="{FF2B5EF4-FFF2-40B4-BE49-F238E27FC236}">
              <a16:creationId xmlns:a16="http://schemas.microsoft.com/office/drawing/2014/main" id="{46F9ED14-CAF2-4836-8DDC-9590F70084B5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2" name="Text Box 1275">
          <a:extLst>
            <a:ext uri="{FF2B5EF4-FFF2-40B4-BE49-F238E27FC236}">
              <a16:creationId xmlns:a16="http://schemas.microsoft.com/office/drawing/2014/main" id="{64F6A125-D1A2-40A1-8657-37580C80134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3" name="Text Box 1276">
          <a:extLst>
            <a:ext uri="{FF2B5EF4-FFF2-40B4-BE49-F238E27FC236}">
              <a16:creationId xmlns:a16="http://schemas.microsoft.com/office/drawing/2014/main" id="{2C911B7C-08DD-4D0F-BB69-3095D681DD4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4" name="Text Box 1277">
          <a:extLst>
            <a:ext uri="{FF2B5EF4-FFF2-40B4-BE49-F238E27FC236}">
              <a16:creationId xmlns:a16="http://schemas.microsoft.com/office/drawing/2014/main" id="{07453090-F63E-4CA0-A086-3DFA4636CB1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5" name="Text Box 1278">
          <a:extLst>
            <a:ext uri="{FF2B5EF4-FFF2-40B4-BE49-F238E27FC236}">
              <a16:creationId xmlns:a16="http://schemas.microsoft.com/office/drawing/2014/main" id="{5025865C-F7D7-46CB-8077-D6C7145C5CB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6" name="Text Box 1279">
          <a:extLst>
            <a:ext uri="{FF2B5EF4-FFF2-40B4-BE49-F238E27FC236}">
              <a16:creationId xmlns:a16="http://schemas.microsoft.com/office/drawing/2014/main" id="{06A09A3B-8EC4-497B-9A51-BE5377113B7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7" name="Text Box 1280">
          <a:extLst>
            <a:ext uri="{FF2B5EF4-FFF2-40B4-BE49-F238E27FC236}">
              <a16:creationId xmlns:a16="http://schemas.microsoft.com/office/drawing/2014/main" id="{51B4FC02-2A0F-4F54-A2B4-8D9880734B71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8" name="Text Box 1281">
          <a:extLst>
            <a:ext uri="{FF2B5EF4-FFF2-40B4-BE49-F238E27FC236}">
              <a16:creationId xmlns:a16="http://schemas.microsoft.com/office/drawing/2014/main" id="{9D424AF8-9336-4246-B5E5-DB8DB282EAA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9" name="Text Box 1282">
          <a:extLst>
            <a:ext uri="{FF2B5EF4-FFF2-40B4-BE49-F238E27FC236}">
              <a16:creationId xmlns:a16="http://schemas.microsoft.com/office/drawing/2014/main" id="{68BFE9F0-6BD5-4246-A961-1118D0C8807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0" name="Text Box 1283">
          <a:extLst>
            <a:ext uri="{FF2B5EF4-FFF2-40B4-BE49-F238E27FC236}">
              <a16:creationId xmlns:a16="http://schemas.microsoft.com/office/drawing/2014/main" id="{C7F2B863-DC1B-4404-8F65-38F8A7812F5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1" name="Text Box 1807">
          <a:extLst>
            <a:ext uri="{FF2B5EF4-FFF2-40B4-BE49-F238E27FC236}">
              <a16:creationId xmlns:a16="http://schemas.microsoft.com/office/drawing/2014/main" id="{9512C7C5-B771-41E0-8211-4C48CDEB69D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2" name="Text Box 1808">
          <a:extLst>
            <a:ext uri="{FF2B5EF4-FFF2-40B4-BE49-F238E27FC236}">
              <a16:creationId xmlns:a16="http://schemas.microsoft.com/office/drawing/2014/main" id="{F45F98EB-22BA-48F9-8428-16BF5BD0620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3" name="Text Box 1809">
          <a:extLst>
            <a:ext uri="{FF2B5EF4-FFF2-40B4-BE49-F238E27FC236}">
              <a16:creationId xmlns:a16="http://schemas.microsoft.com/office/drawing/2014/main" id="{6139EF82-6C28-444D-B0E5-E0D131E89B4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4" name="Text Box 1810">
          <a:extLst>
            <a:ext uri="{FF2B5EF4-FFF2-40B4-BE49-F238E27FC236}">
              <a16:creationId xmlns:a16="http://schemas.microsoft.com/office/drawing/2014/main" id="{CC879E10-148C-465D-9721-6FE4E49C89C5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5" name="Text Box 1811">
          <a:extLst>
            <a:ext uri="{FF2B5EF4-FFF2-40B4-BE49-F238E27FC236}">
              <a16:creationId xmlns:a16="http://schemas.microsoft.com/office/drawing/2014/main" id="{6612A5D0-F9CA-4FF8-8BCE-F6982271CE4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6" name="Text Box 1812">
          <a:extLst>
            <a:ext uri="{FF2B5EF4-FFF2-40B4-BE49-F238E27FC236}">
              <a16:creationId xmlns:a16="http://schemas.microsoft.com/office/drawing/2014/main" id="{9033DB7E-781A-456A-AFC2-BDE3F2F4126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7" name="Text Box 1813">
          <a:extLst>
            <a:ext uri="{FF2B5EF4-FFF2-40B4-BE49-F238E27FC236}">
              <a16:creationId xmlns:a16="http://schemas.microsoft.com/office/drawing/2014/main" id="{1C684CE3-3AD0-4C9D-9D54-9AC7F3E6A9B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8" name="Text Box 1814">
          <a:extLst>
            <a:ext uri="{FF2B5EF4-FFF2-40B4-BE49-F238E27FC236}">
              <a16:creationId xmlns:a16="http://schemas.microsoft.com/office/drawing/2014/main" id="{E24BED62-4457-4A6C-AFC6-6375BCC6B8F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9" name="Text Box 1815">
          <a:extLst>
            <a:ext uri="{FF2B5EF4-FFF2-40B4-BE49-F238E27FC236}">
              <a16:creationId xmlns:a16="http://schemas.microsoft.com/office/drawing/2014/main" id="{EAB55B8F-1756-4E3E-973E-BA6FEE7F6674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10" name="Text Box 1816">
          <a:extLst>
            <a:ext uri="{FF2B5EF4-FFF2-40B4-BE49-F238E27FC236}">
              <a16:creationId xmlns:a16="http://schemas.microsoft.com/office/drawing/2014/main" id="{7BADAFA5-DDE4-49E8-839A-085B531768F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11" name="Text Box 1817">
          <a:extLst>
            <a:ext uri="{FF2B5EF4-FFF2-40B4-BE49-F238E27FC236}">
              <a16:creationId xmlns:a16="http://schemas.microsoft.com/office/drawing/2014/main" id="{05C6ED04-487C-4DF0-BF93-42685DEC93B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12" name="Text Box 1818">
          <a:extLst>
            <a:ext uri="{FF2B5EF4-FFF2-40B4-BE49-F238E27FC236}">
              <a16:creationId xmlns:a16="http://schemas.microsoft.com/office/drawing/2014/main" id="{6ACB7D20-1A53-4F70-AB27-79566260353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13" name="Text Box 1819">
          <a:extLst>
            <a:ext uri="{FF2B5EF4-FFF2-40B4-BE49-F238E27FC236}">
              <a16:creationId xmlns:a16="http://schemas.microsoft.com/office/drawing/2014/main" id="{5922C135-9D9C-4FAC-84C4-A2ABDCDF89B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4E1B6A18-2508-4234-9B6E-14CE081F8EE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5" name="Text Box 1270">
          <a:extLst>
            <a:ext uri="{FF2B5EF4-FFF2-40B4-BE49-F238E27FC236}">
              <a16:creationId xmlns:a16="http://schemas.microsoft.com/office/drawing/2014/main" id="{7C9EF2F6-D28B-43BA-809F-DD9B86254F1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6" name="Text Box 1271">
          <a:extLst>
            <a:ext uri="{FF2B5EF4-FFF2-40B4-BE49-F238E27FC236}">
              <a16:creationId xmlns:a16="http://schemas.microsoft.com/office/drawing/2014/main" id="{DF275A5E-A9C8-489C-B3A8-FA916C906CD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7" name="Text Box 1273">
          <a:extLst>
            <a:ext uri="{FF2B5EF4-FFF2-40B4-BE49-F238E27FC236}">
              <a16:creationId xmlns:a16="http://schemas.microsoft.com/office/drawing/2014/main" id="{DFFC51FB-6729-48A2-BDAB-103704A993B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8" name="Text Box 1274">
          <a:extLst>
            <a:ext uri="{FF2B5EF4-FFF2-40B4-BE49-F238E27FC236}">
              <a16:creationId xmlns:a16="http://schemas.microsoft.com/office/drawing/2014/main" id="{0280C1A6-AF69-468F-9050-957FC969E97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9" name="Text Box 1275">
          <a:extLst>
            <a:ext uri="{FF2B5EF4-FFF2-40B4-BE49-F238E27FC236}">
              <a16:creationId xmlns:a16="http://schemas.microsoft.com/office/drawing/2014/main" id="{2A0DD018-A995-4EF1-B7A0-307F46E177F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0" name="Text Box 1276">
          <a:extLst>
            <a:ext uri="{FF2B5EF4-FFF2-40B4-BE49-F238E27FC236}">
              <a16:creationId xmlns:a16="http://schemas.microsoft.com/office/drawing/2014/main" id="{9ED86C02-D6F4-4C18-A911-C6B5B67C539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1" name="Text Box 1277">
          <a:extLst>
            <a:ext uri="{FF2B5EF4-FFF2-40B4-BE49-F238E27FC236}">
              <a16:creationId xmlns:a16="http://schemas.microsoft.com/office/drawing/2014/main" id="{717138EE-2B62-4E49-A14E-FF8F8A40FBE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2" name="Text Box 1278">
          <a:extLst>
            <a:ext uri="{FF2B5EF4-FFF2-40B4-BE49-F238E27FC236}">
              <a16:creationId xmlns:a16="http://schemas.microsoft.com/office/drawing/2014/main" id="{3EFC42D1-3BA6-4E06-9136-99146B267D9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3" name="Text Box 1279">
          <a:extLst>
            <a:ext uri="{FF2B5EF4-FFF2-40B4-BE49-F238E27FC236}">
              <a16:creationId xmlns:a16="http://schemas.microsoft.com/office/drawing/2014/main" id="{1A7F410F-6B3C-47A0-8DBA-F71DDCA6A0B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4" name="Text Box 1280">
          <a:extLst>
            <a:ext uri="{FF2B5EF4-FFF2-40B4-BE49-F238E27FC236}">
              <a16:creationId xmlns:a16="http://schemas.microsoft.com/office/drawing/2014/main" id="{AD66E81C-59A3-4132-906C-6D0AEC7EC50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5" name="Text Box 1281">
          <a:extLst>
            <a:ext uri="{FF2B5EF4-FFF2-40B4-BE49-F238E27FC236}">
              <a16:creationId xmlns:a16="http://schemas.microsoft.com/office/drawing/2014/main" id="{85E61CD3-02A3-47EB-BE8B-3512FF0011A9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6" name="Text Box 1282">
          <a:extLst>
            <a:ext uri="{FF2B5EF4-FFF2-40B4-BE49-F238E27FC236}">
              <a16:creationId xmlns:a16="http://schemas.microsoft.com/office/drawing/2014/main" id="{A07D4177-14D8-41D6-B612-24F894A44BD8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7" name="Text Box 1283">
          <a:extLst>
            <a:ext uri="{FF2B5EF4-FFF2-40B4-BE49-F238E27FC236}">
              <a16:creationId xmlns:a16="http://schemas.microsoft.com/office/drawing/2014/main" id="{2C0EC2E1-20A1-4CBE-967A-5AB9C161C99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8" name="Text Box 1807">
          <a:extLst>
            <a:ext uri="{FF2B5EF4-FFF2-40B4-BE49-F238E27FC236}">
              <a16:creationId xmlns:a16="http://schemas.microsoft.com/office/drawing/2014/main" id="{E2D8BD4B-B9CD-4D96-AAD9-CFB208CAB25A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9" name="Text Box 1808">
          <a:extLst>
            <a:ext uri="{FF2B5EF4-FFF2-40B4-BE49-F238E27FC236}">
              <a16:creationId xmlns:a16="http://schemas.microsoft.com/office/drawing/2014/main" id="{C029119A-2E1D-42EE-B7A2-825B83A7512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0" name="Text Box 1809">
          <a:extLst>
            <a:ext uri="{FF2B5EF4-FFF2-40B4-BE49-F238E27FC236}">
              <a16:creationId xmlns:a16="http://schemas.microsoft.com/office/drawing/2014/main" id="{2CFE1DCD-E292-4CC4-9157-F87E01EEC80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1" name="Text Box 1810">
          <a:extLst>
            <a:ext uri="{FF2B5EF4-FFF2-40B4-BE49-F238E27FC236}">
              <a16:creationId xmlns:a16="http://schemas.microsoft.com/office/drawing/2014/main" id="{653F0255-ED69-4EB0-ABC5-CA1AF1EA4E6E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2" name="Text Box 1811">
          <a:extLst>
            <a:ext uri="{FF2B5EF4-FFF2-40B4-BE49-F238E27FC236}">
              <a16:creationId xmlns:a16="http://schemas.microsoft.com/office/drawing/2014/main" id="{C373C1F1-FDC6-4644-A8EE-D38F7F5FC75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3" name="Text Box 1812">
          <a:extLst>
            <a:ext uri="{FF2B5EF4-FFF2-40B4-BE49-F238E27FC236}">
              <a16:creationId xmlns:a16="http://schemas.microsoft.com/office/drawing/2014/main" id="{F6528B33-6576-49F0-9C9A-39954951201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4" name="Text Box 1813">
          <a:extLst>
            <a:ext uri="{FF2B5EF4-FFF2-40B4-BE49-F238E27FC236}">
              <a16:creationId xmlns:a16="http://schemas.microsoft.com/office/drawing/2014/main" id="{209BC1E5-DAA6-4398-BD3E-3E28C4E0636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5" name="Text Box 1814">
          <a:extLst>
            <a:ext uri="{FF2B5EF4-FFF2-40B4-BE49-F238E27FC236}">
              <a16:creationId xmlns:a16="http://schemas.microsoft.com/office/drawing/2014/main" id="{D98EBA36-EBB1-4324-AA40-5DD715C653E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6" name="Text Box 1815">
          <a:extLst>
            <a:ext uri="{FF2B5EF4-FFF2-40B4-BE49-F238E27FC236}">
              <a16:creationId xmlns:a16="http://schemas.microsoft.com/office/drawing/2014/main" id="{C00FA415-1F5E-40BC-B072-D75103E2544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7" name="Text Box 1816">
          <a:extLst>
            <a:ext uri="{FF2B5EF4-FFF2-40B4-BE49-F238E27FC236}">
              <a16:creationId xmlns:a16="http://schemas.microsoft.com/office/drawing/2014/main" id="{C612F211-3170-40DF-ACE8-F8E56A202D7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8" name="Text Box 1817">
          <a:extLst>
            <a:ext uri="{FF2B5EF4-FFF2-40B4-BE49-F238E27FC236}">
              <a16:creationId xmlns:a16="http://schemas.microsoft.com/office/drawing/2014/main" id="{CBBE6EE0-1E80-4583-946B-0848844275F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9" name="Text Box 1818">
          <a:extLst>
            <a:ext uri="{FF2B5EF4-FFF2-40B4-BE49-F238E27FC236}">
              <a16:creationId xmlns:a16="http://schemas.microsoft.com/office/drawing/2014/main" id="{F2840FDF-9334-40AE-9571-0BD9F7393A3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40" name="Text Box 1819">
          <a:extLst>
            <a:ext uri="{FF2B5EF4-FFF2-40B4-BE49-F238E27FC236}">
              <a16:creationId xmlns:a16="http://schemas.microsoft.com/office/drawing/2014/main" id="{5E91FAB6-8075-4FBC-A658-9D80A8013EA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41" name="Text Box 1820">
          <a:extLst>
            <a:ext uri="{FF2B5EF4-FFF2-40B4-BE49-F238E27FC236}">
              <a16:creationId xmlns:a16="http://schemas.microsoft.com/office/drawing/2014/main" id="{5DA5A059-2C4F-481D-9F97-850755CAEE5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4CA37FBA-1AC8-4141-B416-ED95CDF3955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3" name="Text Box 1270">
          <a:extLst>
            <a:ext uri="{FF2B5EF4-FFF2-40B4-BE49-F238E27FC236}">
              <a16:creationId xmlns:a16="http://schemas.microsoft.com/office/drawing/2014/main" id="{E7061C71-B425-47B3-9752-4BB685DD4E3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4" name="Text Box 1271">
          <a:extLst>
            <a:ext uri="{FF2B5EF4-FFF2-40B4-BE49-F238E27FC236}">
              <a16:creationId xmlns:a16="http://schemas.microsoft.com/office/drawing/2014/main" id="{FE8DA546-148B-4D34-A489-8995C526BCC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5" name="Text Box 1273">
          <a:extLst>
            <a:ext uri="{FF2B5EF4-FFF2-40B4-BE49-F238E27FC236}">
              <a16:creationId xmlns:a16="http://schemas.microsoft.com/office/drawing/2014/main" id="{49372DF1-46F5-4305-87F8-365FC4F1CB0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6" name="Text Box 1274">
          <a:extLst>
            <a:ext uri="{FF2B5EF4-FFF2-40B4-BE49-F238E27FC236}">
              <a16:creationId xmlns:a16="http://schemas.microsoft.com/office/drawing/2014/main" id="{DF149C7F-62DF-4C6C-98D6-A379A8CA0509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7" name="Text Box 1275">
          <a:extLst>
            <a:ext uri="{FF2B5EF4-FFF2-40B4-BE49-F238E27FC236}">
              <a16:creationId xmlns:a16="http://schemas.microsoft.com/office/drawing/2014/main" id="{7E1E8036-E080-47E3-B13A-35DD5A7C5A0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8" name="Text Box 1276">
          <a:extLst>
            <a:ext uri="{FF2B5EF4-FFF2-40B4-BE49-F238E27FC236}">
              <a16:creationId xmlns:a16="http://schemas.microsoft.com/office/drawing/2014/main" id="{6169654A-1E81-4A9E-B9D9-9292AEF370C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9" name="Text Box 1277">
          <a:extLst>
            <a:ext uri="{FF2B5EF4-FFF2-40B4-BE49-F238E27FC236}">
              <a16:creationId xmlns:a16="http://schemas.microsoft.com/office/drawing/2014/main" id="{CF24D5B0-F10E-43B9-99E4-47CD5C84CEE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0" name="Text Box 1278">
          <a:extLst>
            <a:ext uri="{FF2B5EF4-FFF2-40B4-BE49-F238E27FC236}">
              <a16:creationId xmlns:a16="http://schemas.microsoft.com/office/drawing/2014/main" id="{13CAF330-1565-47BF-A3D1-B89BD1E0F8D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1" name="Text Box 1279">
          <a:extLst>
            <a:ext uri="{FF2B5EF4-FFF2-40B4-BE49-F238E27FC236}">
              <a16:creationId xmlns:a16="http://schemas.microsoft.com/office/drawing/2014/main" id="{4D29B5C7-C824-463D-8AB0-6E3FF533236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2" name="Text Box 1280">
          <a:extLst>
            <a:ext uri="{FF2B5EF4-FFF2-40B4-BE49-F238E27FC236}">
              <a16:creationId xmlns:a16="http://schemas.microsoft.com/office/drawing/2014/main" id="{46C8C910-4F4C-48FD-BAE5-E40D6E5F723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3" name="Text Box 1281">
          <a:extLst>
            <a:ext uri="{FF2B5EF4-FFF2-40B4-BE49-F238E27FC236}">
              <a16:creationId xmlns:a16="http://schemas.microsoft.com/office/drawing/2014/main" id="{BD51CAA3-3A0F-4A81-B648-74E10212BD3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4" name="Text Box 1282">
          <a:extLst>
            <a:ext uri="{FF2B5EF4-FFF2-40B4-BE49-F238E27FC236}">
              <a16:creationId xmlns:a16="http://schemas.microsoft.com/office/drawing/2014/main" id="{80065C92-908D-4CF8-9F9D-6BCEFC3ADB7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5" name="Text Box 1283">
          <a:extLst>
            <a:ext uri="{FF2B5EF4-FFF2-40B4-BE49-F238E27FC236}">
              <a16:creationId xmlns:a16="http://schemas.microsoft.com/office/drawing/2014/main" id="{07925910-902E-492B-BA22-6D1626D9542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6" name="Text Box 1807">
          <a:extLst>
            <a:ext uri="{FF2B5EF4-FFF2-40B4-BE49-F238E27FC236}">
              <a16:creationId xmlns:a16="http://schemas.microsoft.com/office/drawing/2014/main" id="{9B3ACEC4-48E5-46BE-945C-D9F7F646C2C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7" name="Text Box 1808">
          <a:extLst>
            <a:ext uri="{FF2B5EF4-FFF2-40B4-BE49-F238E27FC236}">
              <a16:creationId xmlns:a16="http://schemas.microsoft.com/office/drawing/2014/main" id="{A7E9A2E3-3D11-49E0-8815-FA7E9A2B3579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8" name="Text Box 1809">
          <a:extLst>
            <a:ext uri="{FF2B5EF4-FFF2-40B4-BE49-F238E27FC236}">
              <a16:creationId xmlns:a16="http://schemas.microsoft.com/office/drawing/2014/main" id="{C9A0FA1B-033F-4C75-BD9F-BAC6DE35DF4A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9" name="Text Box 1810">
          <a:extLst>
            <a:ext uri="{FF2B5EF4-FFF2-40B4-BE49-F238E27FC236}">
              <a16:creationId xmlns:a16="http://schemas.microsoft.com/office/drawing/2014/main" id="{39730F9F-E2FC-41DA-9C4C-D8F0E4C62178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0" name="Text Box 1811">
          <a:extLst>
            <a:ext uri="{FF2B5EF4-FFF2-40B4-BE49-F238E27FC236}">
              <a16:creationId xmlns:a16="http://schemas.microsoft.com/office/drawing/2014/main" id="{B606C46B-4157-4220-A887-C34D287BFB7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1" name="Text Box 1812">
          <a:extLst>
            <a:ext uri="{FF2B5EF4-FFF2-40B4-BE49-F238E27FC236}">
              <a16:creationId xmlns:a16="http://schemas.microsoft.com/office/drawing/2014/main" id="{4149017B-101E-4991-A9B6-0BF6964C202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2" name="Text Box 1813">
          <a:extLst>
            <a:ext uri="{FF2B5EF4-FFF2-40B4-BE49-F238E27FC236}">
              <a16:creationId xmlns:a16="http://schemas.microsoft.com/office/drawing/2014/main" id="{B232661C-7D42-4773-9186-DE5CE48CD5F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3" name="Text Box 1814">
          <a:extLst>
            <a:ext uri="{FF2B5EF4-FFF2-40B4-BE49-F238E27FC236}">
              <a16:creationId xmlns:a16="http://schemas.microsoft.com/office/drawing/2014/main" id="{2A3FEC1E-5B85-4738-9685-4BE437FD541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4" name="Text Box 1815">
          <a:extLst>
            <a:ext uri="{FF2B5EF4-FFF2-40B4-BE49-F238E27FC236}">
              <a16:creationId xmlns:a16="http://schemas.microsoft.com/office/drawing/2014/main" id="{B83952E4-53D5-4390-BE82-617F41710E1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5" name="Text Box 1816">
          <a:extLst>
            <a:ext uri="{FF2B5EF4-FFF2-40B4-BE49-F238E27FC236}">
              <a16:creationId xmlns:a16="http://schemas.microsoft.com/office/drawing/2014/main" id="{47505319-A426-4580-8E4E-688FC9AF35D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6" name="Text Box 1817">
          <a:extLst>
            <a:ext uri="{FF2B5EF4-FFF2-40B4-BE49-F238E27FC236}">
              <a16:creationId xmlns:a16="http://schemas.microsoft.com/office/drawing/2014/main" id="{A8E3A7DA-1CE0-4301-A69C-2C998504E6C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7" name="Text Box 1818">
          <a:extLst>
            <a:ext uri="{FF2B5EF4-FFF2-40B4-BE49-F238E27FC236}">
              <a16:creationId xmlns:a16="http://schemas.microsoft.com/office/drawing/2014/main" id="{7AF0B8BD-7126-4D0A-84E3-700E8B3CD24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8" name="Text Box 1819">
          <a:extLst>
            <a:ext uri="{FF2B5EF4-FFF2-40B4-BE49-F238E27FC236}">
              <a16:creationId xmlns:a16="http://schemas.microsoft.com/office/drawing/2014/main" id="{FAFCC9FA-0F65-44F0-B80E-3F6A2BF718D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6352FE45-2806-449A-BE02-F8CE7D851C3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0" name="Text Box 1270">
          <a:extLst>
            <a:ext uri="{FF2B5EF4-FFF2-40B4-BE49-F238E27FC236}">
              <a16:creationId xmlns:a16="http://schemas.microsoft.com/office/drawing/2014/main" id="{86C17BC0-522E-4733-AD2A-1B8B4DAAB78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1" name="Text Box 1271">
          <a:extLst>
            <a:ext uri="{FF2B5EF4-FFF2-40B4-BE49-F238E27FC236}">
              <a16:creationId xmlns:a16="http://schemas.microsoft.com/office/drawing/2014/main" id="{3923344C-5F86-40AC-8117-E5C568CE835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2" name="Text Box 1273">
          <a:extLst>
            <a:ext uri="{FF2B5EF4-FFF2-40B4-BE49-F238E27FC236}">
              <a16:creationId xmlns:a16="http://schemas.microsoft.com/office/drawing/2014/main" id="{475A122C-55B3-4932-8EDC-6372D8A7FD4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3" name="Text Box 1274">
          <a:extLst>
            <a:ext uri="{FF2B5EF4-FFF2-40B4-BE49-F238E27FC236}">
              <a16:creationId xmlns:a16="http://schemas.microsoft.com/office/drawing/2014/main" id="{515B909E-8A1F-4415-BF8D-B6314E47C95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4" name="Text Box 1275">
          <a:extLst>
            <a:ext uri="{FF2B5EF4-FFF2-40B4-BE49-F238E27FC236}">
              <a16:creationId xmlns:a16="http://schemas.microsoft.com/office/drawing/2014/main" id="{05E0FB70-6258-4558-B1E1-5B632EE54D3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5" name="Text Box 1276">
          <a:extLst>
            <a:ext uri="{FF2B5EF4-FFF2-40B4-BE49-F238E27FC236}">
              <a16:creationId xmlns:a16="http://schemas.microsoft.com/office/drawing/2014/main" id="{FB0D6398-5E1D-42C0-850D-4724F62957D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6" name="Text Box 1277">
          <a:extLst>
            <a:ext uri="{FF2B5EF4-FFF2-40B4-BE49-F238E27FC236}">
              <a16:creationId xmlns:a16="http://schemas.microsoft.com/office/drawing/2014/main" id="{CED87D3A-2F77-4088-9DF6-8C83EA554191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7" name="Text Box 1278">
          <a:extLst>
            <a:ext uri="{FF2B5EF4-FFF2-40B4-BE49-F238E27FC236}">
              <a16:creationId xmlns:a16="http://schemas.microsoft.com/office/drawing/2014/main" id="{061C4D30-BFF1-4566-A983-0A60BF276CF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8" name="Text Box 1279">
          <a:extLst>
            <a:ext uri="{FF2B5EF4-FFF2-40B4-BE49-F238E27FC236}">
              <a16:creationId xmlns:a16="http://schemas.microsoft.com/office/drawing/2014/main" id="{4B106CE0-0501-4C57-8060-E9B440850D8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9" name="Text Box 1280">
          <a:extLst>
            <a:ext uri="{FF2B5EF4-FFF2-40B4-BE49-F238E27FC236}">
              <a16:creationId xmlns:a16="http://schemas.microsoft.com/office/drawing/2014/main" id="{B8AC3714-B7D4-4D89-AD3E-5BFFD9BD5D4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0" name="Text Box 1281">
          <a:extLst>
            <a:ext uri="{FF2B5EF4-FFF2-40B4-BE49-F238E27FC236}">
              <a16:creationId xmlns:a16="http://schemas.microsoft.com/office/drawing/2014/main" id="{D5204A37-9134-41E7-AAD1-6747D883425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1" name="Text Box 1282">
          <a:extLst>
            <a:ext uri="{FF2B5EF4-FFF2-40B4-BE49-F238E27FC236}">
              <a16:creationId xmlns:a16="http://schemas.microsoft.com/office/drawing/2014/main" id="{BCE3676B-4154-44FB-8E86-D4441663679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2" name="Text Box 1283">
          <a:extLst>
            <a:ext uri="{FF2B5EF4-FFF2-40B4-BE49-F238E27FC236}">
              <a16:creationId xmlns:a16="http://schemas.microsoft.com/office/drawing/2014/main" id="{806A1C48-5CBE-4F40-AACF-32B56E3A6D8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3" name="Text Box 1807">
          <a:extLst>
            <a:ext uri="{FF2B5EF4-FFF2-40B4-BE49-F238E27FC236}">
              <a16:creationId xmlns:a16="http://schemas.microsoft.com/office/drawing/2014/main" id="{E43F5CF2-08A6-4B0A-8368-D05E68C59A4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4" name="Text Box 1808">
          <a:extLst>
            <a:ext uri="{FF2B5EF4-FFF2-40B4-BE49-F238E27FC236}">
              <a16:creationId xmlns:a16="http://schemas.microsoft.com/office/drawing/2014/main" id="{ADE3AA1B-D9F8-49BC-94B1-B3C2D24960A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5" name="Text Box 1809">
          <a:extLst>
            <a:ext uri="{FF2B5EF4-FFF2-40B4-BE49-F238E27FC236}">
              <a16:creationId xmlns:a16="http://schemas.microsoft.com/office/drawing/2014/main" id="{D9D05B8A-7B8D-4162-B0B3-80EE1B3FE2D5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6" name="Text Box 1810">
          <a:extLst>
            <a:ext uri="{FF2B5EF4-FFF2-40B4-BE49-F238E27FC236}">
              <a16:creationId xmlns:a16="http://schemas.microsoft.com/office/drawing/2014/main" id="{FAEE901E-C214-4B3F-AF36-B10063A2CA1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7" name="Text Box 1811">
          <a:extLst>
            <a:ext uri="{FF2B5EF4-FFF2-40B4-BE49-F238E27FC236}">
              <a16:creationId xmlns:a16="http://schemas.microsoft.com/office/drawing/2014/main" id="{69615442-B55B-497E-AE64-E84B9BBD89D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8" name="Text Box 1812">
          <a:extLst>
            <a:ext uri="{FF2B5EF4-FFF2-40B4-BE49-F238E27FC236}">
              <a16:creationId xmlns:a16="http://schemas.microsoft.com/office/drawing/2014/main" id="{5A9F6DA8-CA06-475C-A719-84B7873A65B4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9" name="Text Box 1813">
          <a:extLst>
            <a:ext uri="{FF2B5EF4-FFF2-40B4-BE49-F238E27FC236}">
              <a16:creationId xmlns:a16="http://schemas.microsoft.com/office/drawing/2014/main" id="{FA6F22F8-64BC-4002-BA47-1B05C12ED66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0" name="Text Box 1814">
          <a:extLst>
            <a:ext uri="{FF2B5EF4-FFF2-40B4-BE49-F238E27FC236}">
              <a16:creationId xmlns:a16="http://schemas.microsoft.com/office/drawing/2014/main" id="{B5CE5974-1A0E-4412-A8A0-5CF6E075E73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1" name="Text Box 1815">
          <a:extLst>
            <a:ext uri="{FF2B5EF4-FFF2-40B4-BE49-F238E27FC236}">
              <a16:creationId xmlns:a16="http://schemas.microsoft.com/office/drawing/2014/main" id="{6EFA195D-9C66-4319-A7BE-F15099F43F2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2" name="Text Box 1816">
          <a:extLst>
            <a:ext uri="{FF2B5EF4-FFF2-40B4-BE49-F238E27FC236}">
              <a16:creationId xmlns:a16="http://schemas.microsoft.com/office/drawing/2014/main" id="{09A14189-2363-4A1B-B3E2-AA081E40E3BE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3" name="Text Box 1817">
          <a:extLst>
            <a:ext uri="{FF2B5EF4-FFF2-40B4-BE49-F238E27FC236}">
              <a16:creationId xmlns:a16="http://schemas.microsoft.com/office/drawing/2014/main" id="{CB311FBC-3464-4A1E-93B3-394F4AA126B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4" name="Text Box 1818">
          <a:extLst>
            <a:ext uri="{FF2B5EF4-FFF2-40B4-BE49-F238E27FC236}">
              <a16:creationId xmlns:a16="http://schemas.microsoft.com/office/drawing/2014/main" id="{EBE6141B-2220-4CB5-BE4F-F057CCFEB54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5" name="Text Box 1819">
          <a:extLst>
            <a:ext uri="{FF2B5EF4-FFF2-40B4-BE49-F238E27FC236}">
              <a16:creationId xmlns:a16="http://schemas.microsoft.com/office/drawing/2014/main" id="{575E3400-0AE2-4830-BCF9-6E08485AE93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6" name="Text Box 1820">
          <a:extLst>
            <a:ext uri="{FF2B5EF4-FFF2-40B4-BE49-F238E27FC236}">
              <a16:creationId xmlns:a16="http://schemas.microsoft.com/office/drawing/2014/main" id="{FD89847B-119C-4474-8F3C-65338EA5846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D977DF00-7EDD-41EC-B801-554E50440CE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98" name="Text Box 1270">
          <a:extLst>
            <a:ext uri="{FF2B5EF4-FFF2-40B4-BE49-F238E27FC236}">
              <a16:creationId xmlns:a16="http://schemas.microsoft.com/office/drawing/2014/main" id="{5A48E6A4-3F1A-4AC2-9195-5DAEC509E8B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99" name="Text Box 1271">
          <a:extLst>
            <a:ext uri="{FF2B5EF4-FFF2-40B4-BE49-F238E27FC236}">
              <a16:creationId xmlns:a16="http://schemas.microsoft.com/office/drawing/2014/main" id="{2838FFAF-E08F-40EA-9DB9-329B9C261AE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0" name="Text Box 1273">
          <a:extLst>
            <a:ext uri="{FF2B5EF4-FFF2-40B4-BE49-F238E27FC236}">
              <a16:creationId xmlns:a16="http://schemas.microsoft.com/office/drawing/2014/main" id="{00041EE6-9119-4FEB-9F15-68FA3ABEE1E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1" name="Text Box 1274">
          <a:extLst>
            <a:ext uri="{FF2B5EF4-FFF2-40B4-BE49-F238E27FC236}">
              <a16:creationId xmlns:a16="http://schemas.microsoft.com/office/drawing/2014/main" id="{12612EAC-F67C-4EB7-87DA-3CA779D41F9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2" name="Text Box 1275">
          <a:extLst>
            <a:ext uri="{FF2B5EF4-FFF2-40B4-BE49-F238E27FC236}">
              <a16:creationId xmlns:a16="http://schemas.microsoft.com/office/drawing/2014/main" id="{0E22E1A9-5C27-4580-BDD7-489DADDC01A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3" name="Text Box 1276">
          <a:extLst>
            <a:ext uri="{FF2B5EF4-FFF2-40B4-BE49-F238E27FC236}">
              <a16:creationId xmlns:a16="http://schemas.microsoft.com/office/drawing/2014/main" id="{D3235817-66E6-443B-BB9A-BD64507D552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4" name="Text Box 1277">
          <a:extLst>
            <a:ext uri="{FF2B5EF4-FFF2-40B4-BE49-F238E27FC236}">
              <a16:creationId xmlns:a16="http://schemas.microsoft.com/office/drawing/2014/main" id="{41D11352-0B05-4C0A-87A4-028E98B0FF8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5" name="Text Box 1278">
          <a:extLst>
            <a:ext uri="{FF2B5EF4-FFF2-40B4-BE49-F238E27FC236}">
              <a16:creationId xmlns:a16="http://schemas.microsoft.com/office/drawing/2014/main" id="{386C546A-D50E-4DF9-BA1E-85AA6745D63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6" name="Text Box 1279">
          <a:extLst>
            <a:ext uri="{FF2B5EF4-FFF2-40B4-BE49-F238E27FC236}">
              <a16:creationId xmlns:a16="http://schemas.microsoft.com/office/drawing/2014/main" id="{57C1F404-AE88-4769-AB58-0C9144CD8A5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7" name="Text Box 1280">
          <a:extLst>
            <a:ext uri="{FF2B5EF4-FFF2-40B4-BE49-F238E27FC236}">
              <a16:creationId xmlns:a16="http://schemas.microsoft.com/office/drawing/2014/main" id="{44325821-E5AA-4078-9DA5-21087B977BA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8" name="Text Box 1281">
          <a:extLst>
            <a:ext uri="{FF2B5EF4-FFF2-40B4-BE49-F238E27FC236}">
              <a16:creationId xmlns:a16="http://schemas.microsoft.com/office/drawing/2014/main" id="{7856470B-1758-47F8-8D37-7E80CDDB6C2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9" name="Text Box 1282">
          <a:extLst>
            <a:ext uri="{FF2B5EF4-FFF2-40B4-BE49-F238E27FC236}">
              <a16:creationId xmlns:a16="http://schemas.microsoft.com/office/drawing/2014/main" id="{D655DDAA-B234-4B1A-8E68-BF4D0A5A213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0" name="Text Box 1283">
          <a:extLst>
            <a:ext uri="{FF2B5EF4-FFF2-40B4-BE49-F238E27FC236}">
              <a16:creationId xmlns:a16="http://schemas.microsoft.com/office/drawing/2014/main" id="{75857A59-021D-4A3D-9F2C-EA5E39DC790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1" name="Text Box 1807">
          <a:extLst>
            <a:ext uri="{FF2B5EF4-FFF2-40B4-BE49-F238E27FC236}">
              <a16:creationId xmlns:a16="http://schemas.microsoft.com/office/drawing/2014/main" id="{4D82CC67-7D7C-4BB4-BF3B-669875D19895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2" name="Text Box 1808">
          <a:extLst>
            <a:ext uri="{FF2B5EF4-FFF2-40B4-BE49-F238E27FC236}">
              <a16:creationId xmlns:a16="http://schemas.microsoft.com/office/drawing/2014/main" id="{EBD8C2CF-AF38-43D4-80EE-AFA7590343A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3" name="Text Box 1809">
          <a:extLst>
            <a:ext uri="{FF2B5EF4-FFF2-40B4-BE49-F238E27FC236}">
              <a16:creationId xmlns:a16="http://schemas.microsoft.com/office/drawing/2014/main" id="{EAFE4C46-BFE5-4817-9A92-3A2741C6B5D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4" name="Text Box 1810">
          <a:extLst>
            <a:ext uri="{FF2B5EF4-FFF2-40B4-BE49-F238E27FC236}">
              <a16:creationId xmlns:a16="http://schemas.microsoft.com/office/drawing/2014/main" id="{2CF53E7F-AECB-4786-B317-0E02A11B477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5" name="Text Box 1811">
          <a:extLst>
            <a:ext uri="{FF2B5EF4-FFF2-40B4-BE49-F238E27FC236}">
              <a16:creationId xmlns:a16="http://schemas.microsoft.com/office/drawing/2014/main" id="{9DCE421F-9084-4D69-8EC7-666BB2C4659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6" name="Text Box 1812">
          <a:extLst>
            <a:ext uri="{FF2B5EF4-FFF2-40B4-BE49-F238E27FC236}">
              <a16:creationId xmlns:a16="http://schemas.microsoft.com/office/drawing/2014/main" id="{D1D83036-1882-4291-A5B4-2D91324F022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7" name="Text Box 1813">
          <a:extLst>
            <a:ext uri="{FF2B5EF4-FFF2-40B4-BE49-F238E27FC236}">
              <a16:creationId xmlns:a16="http://schemas.microsoft.com/office/drawing/2014/main" id="{5450D1B6-AEF3-4E62-AE25-79CF9375EA7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8" name="Text Box 1814">
          <a:extLst>
            <a:ext uri="{FF2B5EF4-FFF2-40B4-BE49-F238E27FC236}">
              <a16:creationId xmlns:a16="http://schemas.microsoft.com/office/drawing/2014/main" id="{805DAC95-A1F4-48BC-863D-9FBD0A6E781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9" name="Text Box 1815">
          <a:extLst>
            <a:ext uri="{FF2B5EF4-FFF2-40B4-BE49-F238E27FC236}">
              <a16:creationId xmlns:a16="http://schemas.microsoft.com/office/drawing/2014/main" id="{D03DE8E2-A2F0-4660-94CD-647AF33E986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20" name="Text Box 1816">
          <a:extLst>
            <a:ext uri="{FF2B5EF4-FFF2-40B4-BE49-F238E27FC236}">
              <a16:creationId xmlns:a16="http://schemas.microsoft.com/office/drawing/2014/main" id="{0308DCDD-AD31-4364-97C4-F8FF946DF27E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21" name="Text Box 1817">
          <a:extLst>
            <a:ext uri="{FF2B5EF4-FFF2-40B4-BE49-F238E27FC236}">
              <a16:creationId xmlns:a16="http://schemas.microsoft.com/office/drawing/2014/main" id="{9C3EEC30-FB9B-401B-B9AB-AFCE7FF9516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22" name="Text Box 1818">
          <a:extLst>
            <a:ext uri="{FF2B5EF4-FFF2-40B4-BE49-F238E27FC236}">
              <a16:creationId xmlns:a16="http://schemas.microsoft.com/office/drawing/2014/main" id="{C5EF6E6D-031A-436B-AB0B-CD46709BBF9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23" name="Text Box 1819">
          <a:extLst>
            <a:ext uri="{FF2B5EF4-FFF2-40B4-BE49-F238E27FC236}">
              <a16:creationId xmlns:a16="http://schemas.microsoft.com/office/drawing/2014/main" id="{A457321C-409D-4C33-9FC0-248772B750E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49"/>
  <sheetViews>
    <sheetView tabSelected="1" zoomScaleNormal="100" workbookViewId="0">
      <pane xSplit="3" ySplit="10" topLeftCell="D11" activePane="bottomRight" state="frozen"/>
      <selection pane="topRight" activeCell="F1" sqref="F1"/>
      <selection pane="bottomLeft" activeCell="A10" sqref="A10"/>
      <selection pane="bottomRight" activeCell="D11" sqref="D11"/>
    </sheetView>
  </sheetViews>
  <sheetFormatPr defaultColWidth="9.140625" defaultRowHeight="15.75" customHeight="1" x14ac:dyDescent="0.25"/>
  <cols>
    <col min="1" max="1" width="23.140625" style="19" bestFit="1" customWidth="1"/>
    <col min="2" max="2" width="54.7109375" style="19" bestFit="1" customWidth="1"/>
    <col min="3" max="3" width="28.7109375" style="16" bestFit="1" customWidth="1"/>
    <col min="4" max="115" width="12.7109375" style="16" customWidth="1"/>
    <col min="116" max="16384" width="9.140625" style="16"/>
  </cols>
  <sheetData>
    <row r="1" spans="1:125" s="4" customFormat="1" ht="15.75" customHeight="1" x14ac:dyDescent="0.25">
      <c r="A1" s="5" t="s">
        <v>13</v>
      </c>
      <c r="B1" s="6" t="s">
        <v>14</v>
      </c>
      <c r="C1" s="7" t="s">
        <v>15</v>
      </c>
    </row>
    <row r="2" spans="1:125" s="4" customFormat="1" ht="15.75" customHeight="1" x14ac:dyDescent="0.25">
      <c r="A2" s="5" t="s">
        <v>16</v>
      </c>
      <c r="B2" s="2" t="s">
        <v>17</v>
      </c>
      <c r="C2" s="7" t="s">
        <v>18</v>
      </c>
    </row>
    <row r="3" spans="1:125" s="4" customFormat="1" ht="15.75" customHeight="1" x14ac:dyDescent="0.25">
      <c r="A3" s="8" t="s">
        <v>0</v>
      </c>
      <c r="B3" s="9" t="s">
        <v>85</v>
      </c>
      <c r="C3" s="10" t="s">
        <v>11</v>
      </c>
    </row>
    <row r="4" spans="1:125" s="4" customFormat="1" ht="15.75" customHeight="1" x14ac:dyDescent="0.25">
      <c r="A4" s="8" t="s">
        <v>1</v>
      </c>
      <c r="B4" s="1" t="s">
        <v>21</v>
      </c>
      <c r="C4" s="10" t="s">
        <v>9</v>
      </c>
    </row>
    <row r="5" spans="1:125" s="4" customFormat="1" ht="15.75" customHeight="1" x14ac:dyDescent="0.25">
      <c r="A5" s="8" t="s">
        <v>2</v>
      </c>
      <c r="B5" s="9" t="s">
        <v>12</v>
      </c>
      <c r="C5" s="10" t="s">
        <v>10</v>
      </c>
    </row>
    <row r="6" spans="1:125" s="4" customFormat="1" ht="15.75" customHeight="1" x14ac:dyDescent="0.25">
      <c r="A6" s="8" t="s">
        <v>4</v>
      </c>
      <c r="B6" s="22">
        <v>6</v>
      </c>
      <c r="C6" s="11" t="str">
        <f>"Scale = "&amp;IF(B6=0,"Unit",(IF(B6=3,"Thousand",(IF(B6=6,"Million",(IF(B6=9,"Billion")))))))</f>
        <v>Scale = Million</v>
      </c>
    </row>
    <row r="7" spans="1:125" s="4" customFormat="1" ht="15.75" customHeight="1" x14ac:dyDescent="0.25">
      <c r="A7" s="8" t="s">
        <v>3</v>
      </c>
      <c r="B7" s="9" t="s">
        <v>7</v>
      </c>
      <c r="C7" s="11" t="str">
        <f>"Frequency = "&amp;IF(B7="A","Annual",IF(B7="Q", "Quarterly", "Monthly"))</f>
        <v>Frequency = Monthly</v>
      </c>
    </row>
    <row r="8" spans="1:125" s="4" customFormat="1" ht="15.75" customHeight="1" thickBot="1" x14ac:dyDescent="0.3">
      <c r="A8" s="12" t="s">
        <v>8</v>
      </c>
      <c r="B8" s="13"/>
      <c r="C8" s="14" t="s">
        <v>19</v>
      </c>
    </row>
    <row r="9" spans="1:125" s="4" customFormat="1" ht="15.75" customHeight="1" thickBot="1" x14ac:dyDescent="0.3">
      <c r="A9" s="15"/>
    </row>
    <row r="10" spans="1:125" ht="15.75" customHeight="1" x14ac:dyDescent="0.25">
      <c r="A10" s="24" t="s">
        <v>6</v>
      </c>
      <c r="B10" s="24" t="s">
        <v>20</v>
      </c>
      <c r="C10" s="24" t="s">
        <v>5</v>
      </c>
      <c r="D10" s="23" t="s">
        <v>22</v>
      </c>
      <c r="E10" s="23" t="s">
        <v>23</v>
      </c>
      <c r="F10" s="23" t="s">
        <v>24</v>
      </c>
      <c r="G10" s="23" t="s">
        <v>25</v>
      </c>
      <c r="H10" s="23" t="s">
        <v>26</v>
      </c>
      <c r="I10" s="23" t="s">
        <v>27</v>
      </c>
      <c r="J10" s="23" t="s">
        <v>28</v>
      </c>
      <c r="K10" s="23" t="s">
        <v>29</v>
      </c>
      <c r="L10" s="23" t="s">
        <v>30</v>
      </c>
      <c r="M10" s="23" t="s">
        <v>31</v>
      </c>
      <c r="N10" s="23" t="s">
        <v>32</v>
      </c>
      <c r="O10" s="23" t="s">
        <v>33</v>
      </c>
      <c r="P10" s="23" t="s">
        <v>34</v>
      </c>
      <c r="Q10" s="23" t="s">
        <v>35</v>
      </c>
      <c r="R10" s="23" t="s">
        <v>36</v>
      </c>
      <c r="S10" s="23" t="s">
        <v>37</v>
      </c>
      <c r="T10" s="23" t="s">
        <v>38</v>
      </c>
      <c r="U10" s="23" t="s">
        <v>39</v>
      </c>
      <c r="V10" s="23" t="s">
        <v>40</v>
      </c>
      <c r="W10" s="23" t="s">
        <v>41</v>
      </c>
      <c r="X10" s="23" t="s">
        <v>42</v>
      </c>
      <c r="Y10" s="23" t="s">
        <v>43</v>
      </c>
      <c r="Z10" s="23" t="s">
        <v>44</v>
      </c>
      <c r="AA10" s="23" t="s">
        <v>45</v>
      </c>
      <c r="AB10" s="23" t="s">
        <v>46</v>
      </c>
      <c r="AC10" s="23" t="s">
        <v>47</v>
      </c>
      <c r="AD10" s="23" t="s">
        <v>48</v>
      </c>
      <c r="AE10" s="23" t="s">
        <v>49</v>
      </c>
      <c r="AF10" s="23" t="s">
        <v>50</v>
      </c>
      <c r="AG10" s="23" t="s">
        <v>51</v>
      </c>
      <c r="AH10" s="23" t="s">
        <v>52</v>
      </c>
      <c r="AI10" s="23" t="s">
        <v>53</v>
      </c>
      <c r="AJ10" s="23" t="s">
        <v>54</v>
      </c>
      <c r="AK10" s="23" t="s">
        <v>55</v>
      </c>
      <c r="AL10" s="23" t="s">
        <v>56</v>
      </c>
      <c r="AM10" s="23" t="s">
        <v>57</v>
      </c>
      <c r="AN10" s="23" t="s">
        <v>58</v>
      </c>
      <c r="AO10" s="23" t="s">
        <v>59</v>
      </c>
      <c r="AP10" s="23" t="s">
        <v>60</v>
      </c>
      <c r="AQ10" s="23" t="s">
        <v>61</v>
      </c>
      <c r="AR10" s="23" t="s">
        <v>62</v>
      </c>
      <c r="AS10" s="23" t="s">
        <v>63</v>
      </c>
      <c r="AT10" s="23" t="s">
        <v>64</v>
      </c>
      <c r="AU10" s="23" t="s">
        <v>65</v>
      </c>
      <c r="AV10" s="23" t="s">
        <v>66</v>
      </c>
      <c r="AW10" s="23" t="s">
        <v>67</v>
      </c>
      <c r="AX10" s="23" t="s">
        <v>68</v>
      </c>
      <c r="AY10" s="23" t="s">
        <v>69</v>
      </c>
      <c r="AZ10" s="23" t="s">
        <v>70</v>
      </c>
      <c r="BA10" s="23" t="s">
        <v>71</v>
      </c>
      <c r="BB10" s="23" t="s">
        <v>72</v>
      </c>
      <c r="BC10" s="23" t="s">
        <v>73</v>
      </c>
      <c r="BD10" s="23" t="s">
        <v>124</v>
      </c>
      <c r="BE10" s="23" t="s">
        <v>125</v>
      </c>
      <c r="BF10" s="23" t="s">
        <v>126</v>
      </c>
      <c r="BG10" s="23" t="s">
        <v>127</v>
      </c>
      <c r="BH10" s="23" t="s">
        <v>128</v>
      </c>
      <c r="BI10" s="23" t="s">
        <v>129</v>
      </c>
      <c r="BJ10" s="23" t="s">
        <v>130</v>
      </c>
      <c r="BK10" s="23" t="s">
        <v>131</v>
      </c>
      <c r="BL10" s="23" t="s">
        <v>132</v>
      </c>
      <c r="BM10" s="23" t="s">
        <v>133</v>
      </c>
      <c r="BN10" s="23" t="s">
        <v>134</v>
      </c>
      <c r="BO10" s="23" t="s">
        <v>135</v>
      </c>
      <c r="BP10" s="23" t="s">
        <v>136</v>
      </c>
      <c r="BQ10" s="23" t="s">
        <v>137</v>
      </c>
      <c r="BR10" s="23" t="s">
        <v>138</v>
      </c>
      <c r="BS10" s="23" t="s">
        <v>139</v>
      </c>
      <c r="BT10" s="23" t="s">
        <v>140</v>
      </c>
      <c r="BU10" s="23" t="s">
        <v>141</v>
      </c>
      <c r="BV10" s="23" t="s">
        <v>142</v>
      </c>
      <c r="BW10" s="23" t="s">
        <v>143</v>
      </c>
      <c r="BX10" s="23" t="s">
        <v>144</v>
      </c>
      <c r="BY10" s="23" t="s">
        <v>145</v>
      </c>
      <c r="BZ10" s="23" t="s">
        <v>146</v>
      </c>
      <c r="CA10" s="23" t="s">
        <v>147</v>
      </c>
      <c r="CB10" s="23" t="s">
        <v>148</v>
      </c>
      <c r="CC10" s="23" t="s">
        <v>149</v>
      </c>
      <c r="CD10" s="23" t="s">
        <v>150</v>
      </c>
      <c r="CE10" s="23" t="s">
        <v>151</v>
      </c>
      <c r="CF10" s="23" t="s">
        <v>152</v>
      </c>
      <c r="CG10" s="23" t="s">
        <v>153</v>
      </c>
      <c r="CH10" s="23" t="s">
        <v>154</v>
      </c>
      <c r="CI10" s="23" t="s">
        <v>155</v>
      </c>
      <c r="CJ10" s="23" t="s">
        <v>156</v>
      </c>
      <c r="CK10" s="23" t="s">
        <v>157</v>
      </c>
      <c r="CL10" s="23" t="s">
        <v>158</v>
      </c>
      <c r="CM10" s="23" t="s">
        <v>159</v>
      </c>
      <c r="CN10" s="23" t="s">
        <v>160</v>
      </c>
      <c r="CO10" s="23" t="s">
        <v>161</v>
      </c>
      <c r="CP10" s="23" t="s">
        <v>162</v>
      </c>
      <c r="CQ10" s="23" t="s">
        <v>163</v>
      </c>
      <c r="CR10" s="23" t="s">
        <v>164</v>
      </c>
      <c r="CS10" s="23" t="s">
        <v>165</v>
      </c>
      <c r="CT10" s="23" t="s">
        <v>166</v>
      </c>
      <c r="CU10" s="23" t="s">
        <v>167</v>
      </c>
      <c r="CV10" s="23" t="s">
        <v>168</v>
      </c>
      <c r="CW10" s="23" t="s">
        <v>169</v>
      </c>
      <c r="CX10" s="23" t="s">
        <v>170</v>
      </c>
      <c r="CY10" s="23" t="s">
        <v>171</v>
      </c>
      <c r="CZ10" s="23" t="s">
        <v>172</v>
      </c>
      <c r="DA10" s="23" t="s">
        <v>173</v>
      </c>
      <c r="DB10" s="23" t="s">
        <v>174</v>
      </c>
      <c r="DC10" s="23" t="s">
        <v>175</v>
      </c>
      <c r="DD10" s="23" t="s">
        <v>176</v>
      </c>
      <c r="DE10" s="23" t="s">
        <v>177</v>
      </c>
      <c r="DF10" s="23" t="s">
        <v>178</v>
      </c>
      <c r="DG10" s="23" t="s">
        <v>179</v>
      </c>
      <c r="DH10" s="23" t="s">
        <v>180</v>
      </c>
      <c r="DI10" s="23" t="s">
        <v>181</v>
      </c>
      <c r="DJ10" s="23" t="s">
        <v>182</v>
      </c>
      <c r="DK10" s="23" t="s">
        <v>183</v>
      </c>
      <c r="DL10" s="23" t="s">
        <v>184</v>
      </c>
      <c r="DM10" s="23" t="s">
        <v>185</v>
      </c>
      <c r="DN10" s="23" t="s">
        <v>186</v>
      </c>
    </row>
    <row r="11" spans="1:125" s="3" customFormat="1" ht="12.75" x14ac:dyDescent="0.2"/>
    <row r="12" spans="1:125" s="3" customFormat="1" ht="15" x14ac:dyDescent="0.25">
      <c r="B12" s="18" t="s">
        <v>99</v>
      </c>
    </row>
    <row r="13" spans="1:125" s="3" customFormat="1" ht="12.75" x14ac:dyDescent="0.2"/>
    <row r="14" spans="1:125" s="17" customFormat="1" ht="15.75" customHeight="1" x14ac:dyDescent="0.25">
      <c r="A14" s="20" t="s">
        <v>100</v>
      </c>
      <c r="B14" s="18" t="s">
        <v>74</v>
      </c>
      <c r="C14" s="21" t="s">
        <v>100</v>
      </c>
      <c r="D14" s="26">
        <v>2477.6210047200002</v>
      </c>
      <c r="E14" s="26">
        <v>2471.5896592199997</v>
      </c>
      <c r="F14" s="26">
        <v>2465.4234122100006</v>
      </c>
      <c r="G14" s="26">
        <v>2456.4613622900001</v>
      </c>
      <c r="H14" s="26">
        <v>2455.4662583899999</v>
      </c>
      <c r="I14" s="26">
        <v>2436.9041369799997</v>
      </c>
      <c r="J14" s="26">
        <v>2337.3811892199997</v>
      </c>
      <c r="K14" s="26">
        <v>2316.09655883</v>
      </c>
      <c r="L14" s="26">
        <v>2289.7700799799995</v>
      </c>
      <c r="M14" s="26">
        <v>2149.1284651899996</v>
      </c>
      <c r="N14" s="26">
        <v>2160.7327820699998</v>
      </c>
      <c r="O14" s="26">
        <v>2158.9194270600001</v>
      </c>
      <c r="P14" s="26">
        <v>2167.5246757699997</v>
      </c>
      <c r="Q14" s="26">
        <v>2245.8191013799997</v>
      </c>
      <c r="R14" s="26">
        <v>2221.3866068500001</v>
      </c>
      <c r="S14" s="26">
        <v>2218.6856092200001</v>
      </c>
      <c r="T14" s="26">
        <v>2202.8947929099995</v>
      </c>
      <c r="U14" s="26">
        <v>2181.84154227</v>
      </c>
      <c r="V14" s="26">
        <v>2134.3528604499998</v>
      </c>
      <c r="W14" s="26">
        <v>2096.5116202600007</v>
      </c>
      <c r="X14" s="26">
        <v>2087.25298922</v>
      </c>
      <c r="Y14" s="26">
        <v>2046.9663191799998</v>
      </c>
      <c r="Z14" s="26">
        <v>2029.8204061399999</v>
      </c>
      <c r="AA14" s="26">
        <v>2013.3448798399993</v>
      </c>
      <c r="AB14" s="26">
        <v>1965.92540663</v>
      </c>
      <c r="AC14" s="26">
        <v>1955.8043979599997</v>
      </c>
      <c r="AD14" s="26">
        <v>1942.3779879699998</v>
      </c>
      <c r="AE14" s="26">
        <v>1904.9680470099993</v>
      </c>
      <c r="AF14" s="26">
        <v>1847.5843150799992</v>
      </c>
      <c r="AG14" s="26">
        <v>1801.3444854000004</v>
      </c>
      <c r="AH14" s="26">
        <v>1865.5314412399998</v>
      </c>
      <c r="AI14" s="26">
        <v>1856.95929581</v>
      </c>
      <c r="AJ14" s="26">
        <v>1851.3800193299999</v>
      </c>
      <c r="AK14" s="26">
        <v>1842.6577183600002</v>
      </c>
      <c r="AL14" s="26">
        <v>1872.5032271100004</v>
      </c>
      <c r="AM14" s="26">
        <v>1863.2214434499997</v>
      </c>
      <c r="AN14" s="26">
        <v>1834.0218217799998</v>
      </c>
      <c r="AO14" s="26">
        <v>1835.7087375800006</v>
      </c>
      <c r="AP14" s="26">
        <v>1842.62647642</v>
      </c>
      <c r="AQ14" s="26">
        <v>1823.1370340299995</v>
      </c>
      <c r="AR14" s="26">
        <v>1795.1129542400006</v>
      </c>
      <c r="AS14" s="26">
        <v>1783.4126602700001</v>
      </c>
      <c r="AT14" s="26">
        <v>1749.7471094899997</v>
      </c>
      <c r="AU14" s="26">
        <v>1744.6507448899999</v>
      </c>
      <c r="AV14" s="26">
        <v>1739.4090698900002</v>
      </c>
      <c r="AW14" s="26">
        <v>1729.5292634700004</v>
      </c>
      <c r="AX14" s="26">
        <v>1741.0119583499995</v>
      </c>
      <c r="AY14" s="26">
        <v>1711.1913794600002</v>
      </c>
      <c r="AZ14" s="26">
        <v>1727.6232126200002</v>
      </c>
      <c r="BA14" s="26">
        <v>1738.5898245499998</v>
      </c>
      <c r="BB14" s="26">
        <v>1743.8303390300002</v>
      </c>
      <c r="BC14" s="26">
        <v>1740.8149320699999</v>
      </c>
      <c r="BD14" s="26">
        <v>1739.3284038800002</v>
      </c>
      <c r="BE14" s="26">
        <v>1738.5910987700004</v>
      </c>
      <c r="BF14" s="26">
        <v>1782.6117263100004</v>
      </c>
      <c r="BG14" s="26">
        <v>1769.9442053099997</v>
      </c>
      <c r="BH14" s="26">
        <v>1758.08327925</v>
      </c>
      <c r="BI14" s="26">
        <v>1725.7189941100003</v>
      </c>
      <c r="BJ14" s="26">
        <v>1755.6935041400002</v>
      </c>
      <c r="BK14" s="26">
        <v>1736.8969084000005</v>
      </c>
      <c r="BL14" s="26">
        <v>1743.75000503</v>
      </c>
      <c r="BM14" s="26">
        <v>1728.28065094</v>
      </c>
      <c r="BN14" s="26">
        <v>1695.1001078700001</v>
      </c>
      <c r="BO14" s="26">
        <v>1743.8071762099999</v>
      </c>
      <c r="BP14" s="26">
        <v>1754.2521395799999</v>
      </c>
      <c r="BQ14" s="26">
        <v>1772.6187964400003</v>
      </c>
      <c r="BR14" s="26">
        <v>1912.7438309300003</v>
      </c>
      <c r="BS14" s="26">
        <v>1830.5884011500002</v>
      </c>
      <c r="BT14" s="26">
        <v>2208.5775993500001</v>
      </c>
      <c r="BU14" s="26">
        <v>2226.1780319599998</v>
      </c>
      <c r="BV14" s="26">
        <v>2208.84114288</v>
      </c>
      <c r="BW14" s="26">
        <v>2233.1648400499998</v>
      </c>
      <c r="BX14" s="26">
        <v>2244.4165744400002</v>
      </c>
      <c r="BY14" s="26">
        <v>2239.2525393699998</v>
      </c>
      <c r="BZ14" s="26">
        <v>2263.9721483100002</v>
      </c>
      <c r="CA14" s="26">
        <v>2287.9550931200001</v>
      </c>
      <c r="CB14" s="26">
        <v>2272.3500142399998</v>
      </c>
      <c r="CC14" s="26">
        <v>2288.4499264699998</v>
      </c>
      <c r="CD14" s="26">
        <v>2153.8180100199997</v>
      </c>
      <c r="CE14" s="26">
        <v>2141.5029694599998</v>
      </c>
      <c r="CF14" s="26">
        <v>2095.23184399</v>
      </c>
      <c r="CG14" s="26">
        <v>2098.7400898500005</v>
      </c>
      <c r="CH14" s="26">
        <v>2124.0315448299998</v>
      </c>
      <c r="CI14" s="26">
        <v>2099.5781674699997</v>
      </c>
      <c r="CJ14" s="26">
        <v>2146.0351048999996</v>
      </c>
      <c r="CK14" s="26">
        <v>2124.5345609800002</v>
      </c>
      <c r="CL14" s="26">
        <v>2159.5522800335998</v>
      </c>
      <c r="CM14" s="26">
        <v>2154.1512868700001</v>
      </c>
      <c r="CN14" s="26">
        <v>2147.4021995899998</v>
      </c>
      <c r="CO14" s="26">
        <v>2100.20224117</v>
      </c>
      <c r="CP14" s="26">
        <v>2079.5815735099995</v>
      </c>
      <c r="CQ14" s="26">
        <v>2108.0853419599998</v>
      </c>
      <c r="CR14" s="26">
        <v>2072.1195231199999</v>
      </c>
      <c r="CS14" s="26">
        <v>2054.80179761</v>
      </c>
      <c r="CT14" s="26">
        <v>2080.8759104600003</v>
      </c>
      <c r="CU14" s="26">
        <v>2119.98758417</v>
      </c>
      <c r="CV14" s="26">
        <v>2105.7612621899998</v>
      </c>
      <c r="CW14" s="26">
        <v>2148.0184369600001</v>
      </c>
      <c r="CX14" s="26">
        <v>2189.3583012599997</v>
      </c>
      <c r="CY14" s="26">
        <v>2188.5604019899997</v>
      </c>
      <c r="CZ14" s="26">
        <v>2176.19702362</v>
      </c>
      <c r="DA14" s="26">
        <v>2260.6199835799998</v>
      </c>
      <c r="DB14" s="26">
        <v>1780.0719428400002</v>
      </c>
      <c r="DC14" s="26">
        <v>1780.9944705399994</v>
      </c>
      <c r="DD14" s="26">
        <v>1736.02140545</v>
      </c>
      <c r="DE14" s="26">
        <v>1718.4906505900001</v>
      </c>
      <c r="DF14" s="26">
        <v>1747.8324848599996</v>
      </c>
      <c r="DG14" s="26">
        <v>1775.0648016700002</v>
      </c>
      <c r="DH14" s="26">
        <v>1745.5017726000003</v>
      </c>
      <c r="DI14" s="26">
        <v>1746.6721570999998</v>
      </c>
      <c r="DJ14" s="26">
        <v>1761.7933239700001</v>
      </c>
      <c r="DK14" s="26">
        <v>1802.6492337399995</v>
      </c>
      <c r="DL14" s="26">
        <v>1822.4522698799999</v>
      </c>
      <c r="DM14" s="26">
        <v>1831.2521690400004</v>
      </c>
      <c r="DN14" s="26">
        <v>1863.7106895200002</v>
      </c>
      <c r="DQ14" s="25"/>
      <c r="DR14" s="25"/>
      <c r="DS14" s="25"/>
      <c r="DT14" s="25"/>
      <c r="DU14" s="25"/>
    </row>
    <row r="15" spans="1:125" s="17" customFormat="1" ht="15.75" customHeight="1" x14ac:dyDescent="0.25">
      <c r="A15" s="20" t="s">
        <v>101</v>
      </c>
      <c r="B15" s="18" t="s">
        <v>86</v>
      </c>
      <c r="C15" s="21" t="s">
        <v>101</v>
      </c>
      <c r="D15" s="26">
        <v>3777.3054201800001</v>
      </c>
      <c r="E15" s="26">
        <v>3765.0827991000001</v>
      </c>
      <c r="F15" s="26">
        <v>3720.6502022800005</v>
      </c>
      <c r="G15" s="26">
        <v>3678.98847935</v>
      </c>
      <c r="H15" s="26">
        <v>3635.3971702699996</v>
      </c>
      <c r="I15" s="26">
        <v>3580.2181894699997</v>
      </c>
      <c r="J15" s="26">
        <v>3430.8713028999996</v>
      </c>
      <c r="K15" s="26">
        <v>3387.3365829499999</v>
      </c>
      <c r="L15" s="26">
        <v>3370.7180961599997</v>
      </c>
      <c r="M15" s="26">
        <v>3182.8477988199998</v>
      </c>
      <c r="N15" s="26">
        <v>3178.4749817799998</v>
      </c>
      <c r="O15" s="26">
        <v>3168.4972860500002</v>
      </c>
      <c r="P15" s="26">
        <v>3165.5830986299998</v>
      </c>
      <c r="Q15" s="26">
        <v>3260.9584719199997</v>
      </c>
      <c r="R15" s="26">
        <v>3216.5601423500002</v>
      </c>
      <c r="S15" s="26">
        <v>3198.0054128000002</v>
      </c>
      <c r="T15" s="26">
        <v>3154.0118521999998</v>
      </c>
      <c r="U15" s="26">
        <v>3111.8804306399998</v>
      </c>
      <c r="V15" s="26">
        <v>3052.6905846</v>
      </c>
      <c r="W15" s="26">
        <v>2991.7690403100005</v>
      </c>
      <c r="X15" s="26">
        <v>2960.1582236100003</v>
      </c>
      <c r="Y15" s="26">
        <v>2902.1568099599999</v>
      </c>
      <c r="Z15" s="26">
        <v>2867.6635971599999</v>
      </c>
      <c r="AA15" s="26">
        <v>2831.7406873599994</v>
      </c>
      <c r="AB15" s="26">
        <v>2760.60082594</v>
      </c>
      <c r="AC15" s="26">
        <v>2747.5498995899998</v>
      </c>
      <c r="AD15" s="26">
        <v>2717.2429177099998</v>
      </c>
      <c r="AE15" s="26">
        <v>2682.0820399199993</v>
      </c>
      <c r="AF15" s="26">
        <v>2685.7572360999993</v>
      </c>
      <c r="AG15" s="26">
        <v>2656.5180867900003</v>
      </c>
      <c r="AH15" s="26">
        <v>2609.9014986399998</v>
      </c>
      <c r="AI15" s="26">
        <v>2601.0508535700001</v>
      </c>
      <c r="AJ15" s="26">
        <v>2589.2306867399998</v>
      </c>
      <c r="AK15" s="26">
        <v>2555.7128211900003</v>
      </c>
      <c r="AL15" s="26">
        <v>2578.9429449100003</v>
      </c>
      <c r="AM15" s="26">
        <v>2578.0180012299998</v>
      </c>
      <c r="AN15" s="26">
        <v>2548.9372641699997</v>
      </c>
      <c r="AO15" s="26">
        <v>2541.5373727500005</v>
      </c>
      <c r="AP15" s="26">
        <v>2542.35601589</v>
      </c>
      <c r="AQ15" s="26">
        <v>2502.3116476099995</v>
      </c>
      <c r="AR15" s="26">
        <v>2470.7493434200005</v>
      </c>
      <c r="AS15" s="26">
        <v>2459.5761154500001</v>
      </c>
      <c r="AT15" s="26">
        <v>2391.1115467199998</v>
      </c>
      <c r="AU15" s="26">
        <v>2395.5076052899999</v>
      </c>
      <c r="AV15" s="26">
        <v>2387.3260959300001</v>
      </c>
      <c r="AW15" s="26">
        <v>2377.8930527800003</v>
      </c>
      <c r="AX15" s="26">
        <v>2350.5490921299997</v>
      </c>
      <c r="AY15" s="26">
        <v>2318.7499048700001</v>
      </c>
      <c r="AZ15" s="26">
        <v>2327.6835270500001</v>
      </c>
      <c r="BA15" s="26">
        <v>2334.2779009199999</v>
      </c>
      <c r="BB15" s="26">
        <v>2339.4383996800002</v>
      </c>
      <c r="BC15" s="26">
        <v>2345.09618804</v>
      </c>
      <c r="BD15" s="26">
        <v>2320.1011295600001</v>
      </c>
      <c r="BE15" s="26">
        <v>2322.9800283600002</v>
      </c>
      <c r="BF15" s="26">
        <v>2343.1035758900002</v>
      </c>
      <c r="BG15" s="26">
        <v>2327.3908451499997</v>
      </c>
      <c r="BH15" s="26">
        <v>2313.6433260399999</v>
      </c>
      <c r="BI15" s="26">
        <v>2277.7610711900002</v>
      </c>
      <c r="BJ15" s="26">
        <v>2308.0080135500002</v>
      </c>
      <c r="BK15" s="26">
        <v>2289.6362855200005</v>
      </c>
      <c r="BL15" s="26">
        <v>2292.39901267</v>
      </c>
      <c r="BM15" s="26">
        <v>2285.93731222</v>
      </c>
      <c r="BN15" s="26">
        <v>2244.8946845800001</v>
      </c>
      <c r="BO15" s="26">
        <v>2282.9056934199998</v>
      </c>
      <c r="BP15" s="26">
        <v>2289.5215887499999</v>
      </c>
      <c r="BQ15" s="26">
        <v>2306.6054555700002</v>
      </c>
      <c r="BR15" s="26">
        <v>2451.3872565800002</v>
      </c>
      <c r="BS15" s="26">
        <v>2307.5128688700001</v>
      </c>
      <c r="BT15" s="26">
        <v>2685.8718893</v>
      </c>
      <c r="BU15" s="26">
        <v>2706.4088666199996</v>
      </c>
      <c r="BV15" s="26">
        <v>2683.2337316799999</v>
      </c>
      <c r="BW15" s="26">
        <v>2707.80425057</v>
      </c>
      <c r="BX15" s="26">
        <v>2728.8129042</v>
      </c>
      <c r="BY15" s="26">
        <v>2731.7261908699998</v>
      </c>
      <c r="BZ15" s="26">
        <v>2758.5491000000002</v>
      </c>
      <c r="CA15" s="26">
        <v>2782.8492720500003</v>
      </c>
      <c r="CB15" s="26">
        <v>2767.62778587</v>
      </c>
      <c r="CC15" s="26">
        <v>2781.95678499</v>
      </c>
      <c r="CD15" s="26">
        <v>2629.4910115499997</v>
      </c>
      <c r="CE15" s="26">
        <v>2618.8237946899999</v>
      </c>
      <c r="CF15" s="26">
        <v>2574.3025594599999</v>
      </c>
      <c r="CG15" s="26">
        <v>2587.7770036700003</v>
      </c>
      <c r="CH15" s="26">
        <v>2607.2171120099997</v>
      </c>
      <c r="CI15" s="26">
        <v>2593.9406205699997</v>
      </c>
      <c r="CJ15" s="26">
        <v>2650.8597862299998</v>
      </c>
      <c r="CK15" s="26">
        <v>2635.0752007000001</v>
      </c>
      <c r="CL15" s="26">
        <v>2660.6921148135998</v>
      </c>
      <c r="CM15" s="26">
        <v>2689.5087940799999</v>
      </c>
      <c r="CN15" s="26">
        <v>2688.1444006399997</v>
      </c>
      <c r="CO15" s="26">
        <v>2629.9194734500002</v>
      </c>
      <c r="CP15" s="26">
        <v>2602.1164688599997</v>
      </c>
      <c r="CQ15" s="26">
        <v>2599.8340592299996</v>
      </c>
      <c r="CR15" s="26">
        <v>2615.2872800700002</v>
      </c>
      <c r="CS15" s="26">
        <v>2585.6502604500001</v>
      </c>
      <c r="CT15" s="26">
        <v>2605.8622315800003</v>
      </c>
      <c r="CU15" s="26">
        <v>2580.03524887</v>
      </c>
      <c r="CV15" s="26">
        <v>2550.6278666799999</v>
      </c>
      <c r="CW15" s="26">
        <v>2597.61388812</v>
      </c>
      <c r="CX15" s="26">
        <v>2654.1706223199999</v>
      </c>
      <c r="CY15" s="26">
        <v>2679.1740799299996</v>
      </c>
      <c r="CZ15" s="26">
        <v>2670.82703928</v>
      </c>
      <c r="DA15" s="26">
        <v>2711.7341917399999</v>
      </c>
      <c r="DB15" s="26">
        <v>2179.2002781300002</v>
      </c>
      <c r="DC15" s="26">
        <v>2170.1014625699995</v>
      </c>
      <c r="DD15" s="26">
        <v>2172.0109910900001</v>
      </c>
      <c r="DE15" s="26">
        <v>2166.5339192400002</v>
      </c>
      <c r="DF15" s="26">
        <v>2228.4724819999997</v>
      </c>
      <c r="DG15" s="26">
        <v>2243.3990903100002</v>
      </c>
      <c r="DH15" s="26">
        <v>2238.3006977100003</v>
      </c>
      <c r="DI15" s="26">
        <v>2246.3691252399999</v>
      </c>
      <c r="DJ15" s="26">
        <v>2240.6890214200002</v>
      </c>
      <c r="DK15" s="26">
        <v>2242.9273854699995</v>
      </c>
      <c r="DL15" s="26">
        <v>2271.4523008599999</v>
      </c>
      <c r="DM15" s="26">
        <v>2257.3801471800002</v>
      </c>
      <c r="DN15" s="26">
        <v>2242.5720717700001</v>
      </c>
      <c r="DQ15" s="25"/>
      <c r="DR15" s="25"/>
      <c r="DS15" s="25"/>
      <c r="DT15" s="25"/>
      <c r="DU15" s="25"/>
    </row>
    <row r="16" spans="1:125" s="17" customFormat="1" ht="15.75" customHeight="1" x14ac:dyDescent="0.25">
      <c r="A16" s="20" t="s">
        <v>102</v>
      </c>
      <c r="B16" s="18" t="s">
        <v>87</v>
      </c>
      <c r="C16" s="21" t="s">
        <v>102</v>
      </c>
      <c r="D16" s="26">
        <v>1299.6844154599999</v>
      </c>
      <c r="E16" s="26">
        <v>1293.4931398800002</v>
      </c>
      <c r="F16" s="26">
        <v>1255.2267900700001</v>
      </c>
      <c r="G16" s="26">
        <v>1222.5271170599999</v>
      </c>
      <c r="H16" s="26">
        <v>1179.9309118799999</v>
      </c>
      <c r="I16" s="26">
        <v>1143.3140524899998</v>
      </c>
      <c r="J16" s="26">
        <v>1093.4901136799999</v>
      </c>
      <c r="K16" s="26">
        <v>1071.2400241199998</v>
      </c>
      <c r="L16" s="26">
        <v>1080.94801618</v>
      </c>
      <c r="M16" s="26">
        <v>1033.7193336299999</v>
      </c>
      <c r="N16" s="26">
        <v>1017.7421997099999</v>
      </c>
      <c r="O16" s="26">
        <v>1009.57785899</v>
      </c>
      <c r="P16" s="26">
        <v>998.05842285999995</v>
      </c>
      <c r="Q16" s="26">
        <v>1015.1393705400001</v>
      </c>
      <c r="R16" s="26">
        <v>995.17353550000007</v>
      </c>
      <c r="S16" s="26">
        <v>979.31980357999998</v>
      </c>
      <c r="T16" s="26">
        <v>951.11705929000004</v>
      </c>
      <c r="U16" s="26">
        <v>930.03888837</v>
      </c>
      <c r="V16" s="26">
        <v>918.33772414999999</v>
      </c>
      <c r="W16" s="26">
        <v>895.25742004999995</v>
      </c>
      <c r="X16" s="26">
        <v>872.90523439000003</v>
      </c>
      <c r="Y16" s="26">
        <v>855.19049078000012</v>
      </c>
      <c r="Z16" s="26">
        <v>837.84319101999995</v>
      </c>
      <c r="AA16" s="26">
        <v>818.39580752000006</v>
      </c>
      <c r="AB16" s="26">
        <v>794.67541930999994</v>
      </c>
      <c r="AC16" s="26">
        <v>791.74550163000004</v>
      </c>
      <c r="AD16" s="26">
        <v>774.86492973999998</v>
      </c>
      <c r="AE16" s="26">
        <v>777.11399290999998</v>
      </c>
      <c r="AF16" s="26">
        <v>838.17292101999999</v>
      </c>
      <c r="AG16" s="26">
        <v>855.17360138999993</v>
      </c>
      <c r="AH16" s="26">
        <v>744.37005739999995</v>
      </c>
      <c r="AI16" s="26">
        <v>744.09155776000011</v>
      </c>
      <c r="AJ16" s="26">
        <v>737.85066740999991</v>
      </c>
      <c r="AK16" s="26">
        <v>713.05510283000001</v>
      </c>
      <c r="AL16" s="26">
        <v>706.43971780000004</v>
      </c>
      <c r="AM16" s="26">
        <v>714.79655778000006</v>
      </c>
      <c r="AN16" s="26">
        <v>714.91544238999995</v>
      </c>
      <c r="AO16" s="26">
        <v>705.82863516999998</v>
      </c>
      <c r="AP16" s="26">
        <v>699.72953947000008</v>
      </c>
      <c r="AQ16" s="26">
        <v>679.17461357999991</v>
      </c>
      <c r="AR16" s="26">
        <v>675.63638917999992</v>
      </c>
      <c r="AS16" s="26">
        <v>676.16345518000003</v>
      </c>
      <c r="AT16" s="26">
        <v>641.36443723000014</v>
      </c>
      <c r="AU16" s="26">
        <v>650.85686039999996</v>
      </c>
      <c r="AV16" s="26">
        <v>647.91702603999988</v>
      </c>
      <c r="AW16" s="26">
        <v>648.36378931000002</v>
      </c>
      <c r="AX16" s="26">
        <v>609.53713378000009</v>
      </c>
      <c r="AY16" s="26">
        <v>607.5585254099999</v>
      </c>
      <c r="AZ16" s="26">
        <v>600.06031442999995</v>
      </c>
      <c r="BA16" s="26">
        <v>595.68807637000009</v>
      </c>
      <c r="BB16" s="26">
        <v>595.60806064999997</v>
      </c>
      <c r="BC16" s="26">
        <v>604.28125596999996</v>
      </c>
      <c r="BD16" s="26">
        <v>580.77272568000001</v>
      </c>
      <c r="BE16" s="26">
        <v>584.38892958999998</v>
      </c>
      <c r="BF16" s="26">
        <v>560.49184957999989</v>
      </c>
      <c r="BG16" s="26">
        <v>557.44663983999999</v>
      </c>
      <c r="BH16" s="26">
        <v>555.56004679</v>
      </c>
      <c r="BI16" s="26">
        <v>552.0420770799999</v>
      </c>
      <c r="BJ16" s="26">
        <v>552.31450941000003</v>
      </c>
      <c r="BK16" s="26">
        <v>552.73937712000009</v>
      </c>
      <c r="BL16" s="26">
        <v>548.64900763999992</v>
      </c>
      <c r="BM16" s="26">
        <v>557.65666127999998</v>
      </c>
      <c r="BN16" s="26">
        <v>549.79457671</v>
      </c>
      <c r="BO16" s="26">
        <v>539.09851721000007</v>
      </c>
      <c r="BP16" s="26">
        <v>535.26944917000003</v>
      </c>
      <c r="BQ16" s="26">
        <v>533.98665912999991</v>
      </c>
      <c r="BR16" s="26">
        <v>538.64342564999993</v>
      </c>
      <c r="BS16" s="26">
        <v>476.92446772</v>
      </c>
      <c r="BT16" s="26">
        <v>477.29428995000001</v>
      </c>
      <c r="BU16" s="26">
        <v>480.23083465999997</v>
      </c>
      <c r="BV16" s="26">
        <v>474.3925888</v>
      </c>
      <c r="BW16" s="26">
        <v>474.63941051999996</v>
      </c>
      <c r="BX16" s="26">
        <v>484.39632975999996</v>
      </c>
      <c r="BY16" s="26">
        <v>492.47365149999996</v>
      </c>
      <c r="BZ16" s="26">
        <v>494.57695168999999</v>
      </c>
      <c r="CA16" s="26">
        <v>494.89417893000001</v>
      </c>
      <c r="CB16" s="26">
        <v>495.27777162999996</v>
      </c>
      <c r="CC16" s="26">
        <v>493.50685851999998</v>
      </c>
      <c r="CD16" s="26">
        <v>475.67300153000008</v>
      </c>
      <c r="CE16" s="26">
        <v>477.32082523000003</v>
      </c>
      <c r="CF16" s="26">
        <v>479.07071546999998</v>
      </c>
      <c r="CG16" s="26">
        <v>489.03691382000005</v>
      </c>
      <c r="CH16" s="26">
        <v>483.18556718000008</v>
      </c>
      <c r="CI16" s="26">
        <v>494.36245309999998</v>
      </c>
      <c r="CJ16" s="26">
        <v>504.82468133000003</v>
      </c>
      <c r="CK16" s="26">
        <v>510.54063972</v>
      </c>
      <c r="CL16" s="26">
        <v>501.13983478</v>
      </c>
      <c r="CM16" s="26">
        <v>535.35750720999999</v>
      </c>
      <c r="CN16" s="26">
        <v>540.74220105000006</v>
      </c>
      <c r="CO16" s="26">
        <v>529.71723227999996</v>
      </c>
      <c r="CP16" s="26">
        <v>522.53489535000006</v>
      </c>
      <c r="CQ16" s="26">
        <v>491.74871726999999</v>
      </c>
      <c r="CR16" s="26">
        <v>543.16775695000001</v>
      </c>
      <c r="CS16" s="26">
        <v>530.84846284000002</v>
      </c>
      <c r="CT16" s="26">
        <v>524.98632112000007</v>
      </c>
      <c r="CU16" s="26">
        <v>460.04766469999998</v>
      </c>
      <c r="CV16" s="26">
        <v>444.86660449000004</v>
      </c>
      <c r="CW16" s="26">
        <v>449.59545115999998</v>
      </c>
      <c r="CX16" s="26">
        <v>464.81232105999999</v>
      </c>
      <c r="CY16" s="26">
        <v>490.61367794</v>
      </c>
      <c r="CZ16" s="26">
        <v>494.63001565999991</v>
      </c>
      <c r="DA16" s="26">
        <v>451.11420815999998</v>
      </c>
      <c r="DB16" s="26">
        <v>399.12833528999994</v>
      </c>
      <c r="DC16" s="26">
        <v>389.10699203000001</v>
      </c>
      <c r="DD16" s="26">
        <v>435.98958564000003</v>
      </c>
      <c r="DE16" s="26">
        <v>448.04326865000007</v>
      </c>
      <c r="DF16" s="26">
        <v>480.63999713999999</v>
      </c>
      <c r="DG16" s="26">
        <v>468.33428864000007</v>
      </c>
      <c r="DH16" s="26">
        <v>492.79892511000003</v>
      </c>
      <c r="DI16" s="26">
        <v>499.69696813999997</v>
      </c>
      <c r="DJ16" s="26">
        <v>478.89569745000006</v>
      </c>
      <c r="DK16" s="26">
        <v>440.27815172999999</v>
      </c>
      <c r="DL16" s="26">
        <v>449.00003098000002</v>
      </c>
      <c r="DM16" s="26">
        <v>426.12797813999998</v>
      </c>
      <c r="DN16" s="26">
        <v>378.86138224999996</v>
      </c>
      <c r="DQ16" s="25"/>
      <c r="DR16" s="25"/>
      <c r="DS16" s="25"/>
      <c r="DT16" s="25"/>
      <c r="DU16" s="25"/>
    </row>
    <row r="17" spans="1:125" s="17" customFormat="1" ht="15.75" customHeight="1" x14ac:dyDescent="0.25">
      <c r="A17" s="20"/>
      <c r="B17" s="18"/>
      <c r="C17" s="21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Q17" s="25"/>
      <c r="DR17" s="25"/>
      <c r="DS17" s="25"/>
      <c r="DT17" s="25"/>
      <c r="DU17" s="25"/>
    </row>
    <row r="18" spans="1:125" s="17" customFormat="1" ht="15.75" customHeight="1" x14ac:dyDescent="0.25">
      <c r="A18" s="20" t="s">
        <v>103</v>
      </c>
      <c r="B18" s="18" t="s">
        <v>88</v>
      </c>
      <c r="C18" s="21" t="s">
        <v>103</v>
      </c>
      <c r="D18" s="26">
        <v>1973.2885863133999</v>
      </c>
      <c r="E18" s="26">
        <v>1973.322888555751</v>
      </c>
      <c r="F18" s="26">
        <v>1947.8974188208917</v>
      </c>
      <c r="G18" s="26">
        <v>1966.1121747957725</v>
      </c>
      <c r="H18" s="26">
        <v>1934.7318261166652</v>
      </c>
      <c r="I18" s="26">
        <v>1948.8090087982694</v>
      </c>
      <c r="J18" s="26">
        <v>1926.5971879815331</v>
      </c>
      <c r="K18" s="26">
        <v>1918.8398197397742</v>
      </c>
      <c r="L18" s="26">
        <v>1911.6770157691296</v>
      </c>
      <c r="M18" s="26">
        <v>1910.7736175871826</v>
      </c>
      <c r="N18" s="26">
        <v>1904.8503978347258</v>
      </c>
      <c r="O18" s="26">
        <v>1884.5803989641477</v>
      </c>
      <c r="P18" s="26">
        <v>1875.0381064606604</v>
      </c>
      <c r="Q18" s="26">
        <v>1840.9883687230738</v>
      </c>
      <c r="R18" s="26">
        <v>1819.4315071844153</v>
      </c>
      <c r="S18" s="26">
        <v>1806.6308538682895</v>
      </c>
      <c r="T18" s="26">
        <v>1820.3825585443012</v>
      </c>
      <c r="U18" s="26">
        <v>1796.5087314600974</v>
      </c>
      <c r="V18" s="26">
        <v>1730.115240584051</v>
      </c>
      <c r="W18" s="26">
        <v>1721.602890749454</v>
      </c>
      <c r="X18" s="26">
        <v>1714.1029103408964</v>
      </c>
      <c r="Y18" s="26">
        <v>1598.6825283711328</v>
      </c>
      <c r="Z18" s="26">
        <v>1524.2951814760454</v>
      </c>
      <c r="AA18" s="26">
        <v>1519.2609473562438</v>
      </c>
      <c r="AB18" s="26">
        <v>1520.6080356769646</v>
      </c>
      <c r="AC18" s="26">
        <v>1489.7373016966717</v>
      </c>
      <c r="AD18" s="26">
        <v>1478.5198315109556</v>
      </c>
      <c r="AE18" s="26">
        <v>1463.3633017744744</v>
      </c>
      <c r="AF18" s="26">
        <v>1335.4548561208294</v>
      </c>
      <c r="AG18" s="26">
        <v>1426.5675973561379</v>
      </c>
      <c r="AH18" s="26">
        <v>1449.0803360419463</v>
      </c>
      <c r="AI18" s="26">
        <v>1445.852790337799</v>
      </c>
      <c r="AJ18" s="26">
        <v>1430.8002326857602</v>
      </c>
      <c r="AK18" s="26">
        <v>1413.9064407005494</v>
      </c>
      <c r="AL18" s="26">
        <v>1419.8081612538647</v>
      </c>
      <c r="AM18" s="26">
        <v>1404.2487665871906</v>
      </c>
      <c r="AN18" s="26">
        <v>1399.2011690233958</v>
      </c>
      <c r="AO18" s="26">
        <v>1393.5032183555477</v>
      </c>
      <c r="AP18" s="26">
        <v>1382.0804460763659</v>
      </c>
      <c r="AQ18" s="26">
        <v>1356.6486906800001</v>
      </c>
      <c r="AR18" s="26">
        <v>1355.3576687499999</v>
      </c>
      <c r="AS18" s="26">
        <v>1301.93467584</v>
      </c>
      <c r="AT18" s="26">
        <v>1319.54229553</v>
      </c>
      <c r="AU18" s="26">
        <v>1312.4233942600001</v>
      </c>
      <c r="AV18" s="26">
        <v>1306.0102515899998</v>
      </c>
      <c r="AW18" s="26">
        <v>1315.65351212</v>
      </c>
      <c r="AX18" s="26">
        <v>1327.9531231800004</v>
      </c>
      <c r="AY18" s="26">
        <v>1314.8059747899997</v>
      </c>
      <c r="AZ18" s="26">
        <v>1309.8814510799998</v>
      </c>
      <c r="BA18" s="26">
        <v>1286.5198643799999</v>
      </c>
      <c r="BB18" s="26">
        <v>1275.2450314600001</v>
      </c>
      <c r="BC18" s="26">
        <v>1361.8132838700001</v>
      </c>
      <c r="BD18" s="26">
        <v>1358.58857536</v>
      </c>
      <c r="BE18" s="26">
        <v>1349.4381536000001</v>
      </c>
      <c r="BF18" s="26">
        <v>1316.51078452</v>
      </c>
      <c r="BG18" s="26">
        <v>1302.22032754</v>
      </c>
      <c r="BH18" s="26">
        <v>1283.6241373699997</v>
      </c>
      <c r="BI18" s="26">
        <v>1283.7835241</v>
      </c>
      <c r="BJ18" s="26">
        <v>1261.5067988899998</v>
      </c>
      <c r="BK18" s="26">
        <v>1258.6693478999998</v>
      </c>
      <c r="BL18" s="26">
        <v>1267.6136577899999</v>
      </c>
      <c r="BM18" s="26">
        <v>1268.5058745700001</v>
      </c>
      <c r="BN18" s="26">
        <v>1259.2118122099998</v>
      </c>
      <c r="BO18" s="26">
        <v>1255.47984602</v>
      </c>
      <c r="BP18" s="26">
        <v>1259.98430358</v>
      </c>
      <c r="BQ18" s="26">
        <v>1261.3240662000001</v>
      </c>
      <c r="BR18" s="26">
        <v>1587.7819662000002</v>
      </c>
      <c r="BS18" s="26">
        <v>1464.5110964099999</v>
      </c>
      <c r="BT18" s="26">
        <v>1128.7559539499998</v>
      </c>
      <c r="BU18" s="26">
        <v>1138.6939660200001</v>
      </c>
      <c r="BV18" s="26">
        <v>1159.0127139900001</v>
      </c>
      <c r="BW18" s="26">
        <v>1153.7041951900001</v>
      </c>
      <c r="BX18" s="26">
        <v>1169.0576194200003</v>
      </c>
      <c r="BY18" s="26">
        <v>1155.186046199</v>
      </c>
      <c r="BZ18" s="26">
        <v>1131.6004855199999</v>
      </c>
      <c r="CA18" s="26">
        <v>1125.31594111</v>
      </c>
      <c r="CB18" s="26">
        <v>1119.1250911800003</v>
      </c>
      <c r="CC18" s="26">
        <v>1110.5157028200001</v>
      </c>
      <c r="CD18" s="26">
        <v>1278.9863761299998</v>
      </c>
      <c r="CE18" s="26">
        <v>1261.8583416199999</v>
      </c>
      <c r="CF18" s="26">
        <v>1306.25832012</v>
      </c>
      <c r="CG18" s="26">
        <v>1305.0034314100003</v>
      </c>
      <c r="CH18" s="26">
        <v>1311.2852861400002</v>
      </c>
      <c r="CI18" s="26">
        <v>1323.5210227400003</v>
      </c>
      <c r="CJ18" s="26">
        <v>1295.0949091700002</v>
      </c>
      <c r="CK18" s="26">
        <v>1267.5305550700002</v>
      </c>
      <c r="CL18" s="26">
        <v>1254.9301880864</v>
      </c>
      <c r="CM18" s="26">
        <v>1264.03018961</v>
      </c>
      <c r="CN18" s="26">
        <v>1256.7159873800001</v>
      </c>
      <c r="CO18" s="26">
        <v>1240.9252196699999</v>
      </c>
      <c r="CP18" s="26">
        <v>1247.42503816</v>
      </c>
      <c r="CQ18" s="26">
        <v>1235.6698640199997</v>
      </c>
      <c r="CR18" s="26">
        <v>1231.8094061900001</v>
      </c>
      <c r="CS18" s="26">
        <v>1226.8518799300002</v>
      </c>
      <c r="CT18" s="26">
        <v>1221.65818674</v>
      </c>
      <c r="CU18" s="26">
        <v>1156.3127411</v>
      </c>
      <c r="CV18" s="26">
        <v>1154.45635219</v>
      </c>
      <c r="CW18" s="26">
        <v>1117.2045250900001</v>
      </c>
      <c r="CX18" s="26">
        <v>1059.1892444700002</v>
      </c>
      <c r="CY18" s="26">
        <v>1048.8475108799998</v>
      </c>
      <c r="CZ18" s="26">
        <v>1049.00396864</v>
      </c>
      <c r="DA18" s="26">
        <v>1017.2792027600001</v>
      </c>
      <c r="DB18" s="26">
        <v>894.64704047999987</v>
      </c>
      <c r="DC18" s="26">
        <v>887.19600632000004</v>
      </c>
      <c r="DD18" s="26">
        <v>909.49167755000019</v>
      </c>
      <c r="DE18" s="26">
        <v>906.54448347000005</v>
      </c>
      <c r="DF18" s="26">
        <v>921.60053883000012</v>
      </c>
      <c r="DG18" s="26">
        <v>930.11310854999999</v>
      </c>
      <c r="DH18" s="26">
        <v>929.43974483</v>
      </c>
      <c r="DI18" s="26">
        <v>904.15468540000006</v>
      </c>
      <c r="DJ18" s="26">
        <v>875.09402522999994</v>
      </c>
      <c r="DK18" s="26">
        <v>896.03129420000016</v>
      </c>
      <c r="DL18" s="26">
        <v>888.42760048000014</v>
      </c>
      <c r="DM18" s="26">
        <v>868.30325229000016</v>
      </c>
      <c r="DN18" s="26">
        <v>909.86776529999986</v>
      </c>
      <c r="DQ18" s="25"/>
      <c r="DR18" s="25"/>
      <c r="DS18" s="25"/>
      <c r="DT18" s="25"/>
      <c r="DU18" s="25"/>
    </row>
    <row r="19" spans="1:125" s="17" customFormat="1" ht="15.75" customHeight="1" x14ac:dyDescent="0.25">
      <c r="A19" s="20" t="s">
        <v>104</v>
      </c>
      <c r="B19" s="18" t="s">
        <v>75</v>
      </c>
      <c r="C19" s="21" t="s">
        <v>104</v>
      </c>
      <c r="D19" s="26">
        <v>-130.92340352660008</v>
      </c>
      <c r="E19" s="26">
        <v>-126.69290323424917</v>
      </c>
      <c r="F19" s="26">
        <v>-129.20296806910849</v>
      </c>
      <c r="G19" s="26">
        <v>-123.85666131422732</v>
      </c>
      <c r="H19" s="26">
        <v>-123.92279476333479</v>
      </c>
      <c r="I19" s="26">
        <v>-116.73774268173037</v>
      </c>
      <c r="J19" s="26">
        <v>-104.38134514846689</v>
      </c>
      <c r="K19" s="26">
        <v>-111.68354198022587</v>
      </c>
      <c r="L19" s="26">
        <v>-126.92127495087044</v>
      </c>
      <c r="M19" s="26">
        <v>-124.15720173281733</v>
      </c>
      <c r="N19" s="26">
        <v>-120.1094995052743</v>
      </c>
      <c r="O19" s="26">
        <v>-137.36450901585226</v>
      </c>
      <c r="P19" s="26">
        <v>-134.68760510933927</v>
      </c>
      <c r="Q19" s="26">
        <v>-155.6362124369262</v>
      </c>
      <c r="R19" s="26">
        <v>-154.06190696558471</v>
      </c>
      <c r="S19" s="26">
        <v>-162.29760247171063</v>
      </c>
      <c r="T19" s="26">
        <v>-131.0340910956989</v>
      </c>
      <c r="U19" s="26">
        <v>-141.59015125990308</v>
      </c>
      <c r="V19" s="26">
        <v>-119.54652471594881</v>
      </c>
      <c r="W19" s="26">
        <v>-145.44114195054621</v>
      </c>
      <c r="X19" s="26">
        <v>-140.70212191910323</v>
      </c>
      <c r="Y19" s="26">
        <v>-243.90987519886727</v>
      </c>
      <c r="Z19" s="26">
        <v>-307.60756591395477</v>
      </c>
      <c r="AA19" s="26">
        <v>-321.99352900375663</v>
      </c>
      <c r="AB19" s="26">
        <v>-311.77893514303537</v>
      </c>
      <c r="AC19" s="26">
        <v>-338.59948947332828</v>
      </c>
      <c r="AD19" s="26">
        <v>-330.74983113904466</v>
      </c>
      <c r="AE19" s="26">
        <v>-328.78157323552568</v>
      </c>
      <c r="AF19" s="26">
        <v>-367.52371432917062</v>
      </c>
      <c r="AG19" s="26">
        <v>-364.62531688386184</v>
      </c>
      <c r="AH19" s="26">
        <v>-294.98856960805358</v>
      </c>
      <c r="AI19" s="26">
        <v>-304.53645322220092</v>
      </c>
      <c r="AJ19" s="26">
        <v>-312.65780646423985</v>
      </c>
      <c r="AK19" s="26">
        <v>-317.77099253945056</v>
      </c>
      <c r="AL19" s="26">
        <v>-313.59111420613527</v>
      </c>
      <c r="AM19" s="26">
        <v>-320.6191826328095</v>
      </c>
      <c r="AN19" s="26">
        <v>-308.88979971660444</v>
      </c>
      <c r="AO19" s="26">
        <v>-322.66159245445226</v>
      </c>
      <c r="AP19" s="26">
        <v>-318.20351867363416</v>
      </c>
      <c r="AQ19" s="26">
        <v>-322.12870085999998</v>
      </c>
      <c r="AR19" s="26">
        <v>-317.13859538000003</v>
      </c>
      <c r="AS19" s="26">
        <v>-339.15251818000002</v>
      </c>
      <c r="AT19" s="26">
        <v>-304.77567559000011</v>
      </c>
      <c r="AU19" s="26">
        <v>-316.60542190999996</v>
      </c>
      <c r="AV19" s="26">
        <v>-316.90257110000005</v>
      </c>
      <c r="AW19" s="26">
        <v>-303.99595682999995</v>
      </c>
      <c r="AX19" s="26">
        <v>-297.54405337999998</v>
      </c>
      <c r="AY19" s="26">
        <v>-305.89493780000009</v>
      </c>
      <c r="AZ19" s="26">
        <v>-299.04583788000002</v>
      </c>
      <c r="BA19" s="26">
        <v>-316.10154503000001</v>
      </c>
      <c r="BB19" s="26">
        <v>-315.31449380999993</v>
      </c>
      <c r="BC19" s="26">
        <v>-210.23165636000002</v>
      </c>
      <c r="BD19" s="26">
        <v>-195.41257239000001</v>
      </c>
      <c r="BE19" s="26">
        <v>-195.04995333999995</v>
      </c>
      <c r="BF19" s="26">
        <v>-197.30560228999994</v>
      </c>
      <c r="BG19" s="26">
        <v>-218.18385013999995</v>
      </c>
      <c r="BH19" s="26">
        <v>-222.94718243999998</v>
      </c>
      <c r="BI19" s="26">
        <v>-219.54444298000001</v>
      </c>
      <c r="BJ19" s="26">
        <v>-228.54292753999999</v>
      </c>
      <c r="BK19" s="26">
        <v>-220.77450186999994</v>
      </c>
      <c r="BL19" s="26">
        <v>-203.03123927000001</v>
      </c>
      <c r="BM19" s="26">
        <v>-203.36424489000001</v>
      </c>
      <c r="BN19" s="26">
        <v>-209.68617452999996</v>
      </c>
      <c r="BO19" s="26">
        <v>-212.91990354000001</v>
      </c>
      <c r="BP19" s="26">
        <v>-204.21427800999999</v>
      </c>
      <c r="BQ19" s="26">
        <v>-204.45230115999996</v>
      </c>
      <c r="BR19" s="26">
        <v>137.87280541000007</v>
      </c>
      <c r="BS19" s="26">
        <v>144.00842979999982</v>
      </c>
      <c r="BT19" s="26">
        <v>-185.86540950000017</v>
      </c>
      <c r="BU19" s="26">
        <v>-177.89609159999998</v>
      </c>
      <c r="BV19" s="26">
        <v>-159.22973554999987</v>
      </c>
      <c r="BW19" s="26">
        <v>-161.24678970999992</v>
      </c>
      <c r="BX19" s="26">
        <v>-132.92328486999986</v>
      </c>
      <c r="BY19" s="26">
        <v>-160.25025181000001</v>
      </c>
      <c r="BZ19" s="26">
        <v>-181.08433428000001</v>
      </c>
      <c r="CA19" s="26">
        <v>-189.41799058999993</v>
      </c>
      <c r="CB19" s="26">
        <v>-184.66775149999989</v>
      </c>
      <c r="CC19" s="26">
        <v>-192.79706206999992</v>
      </c>
      <c r="CD19" s="26">
        <v>0.96788237999987814</v>
      </c>
      <c r="CE19" s="26">
        <v>-23.604987680000022</v>
      </c>
      <c r="CF19" s="26">
        <v>20.358699779999938</v>
      </c>
      <c r="CG19" s="26">
        <v>15.870917980000058</v>
      </c>
      <c r="CH19" s="26">
        <v>23.711690120000071</v>
      </c>
      <c r="CI19" s="26">
        <v>31.641298979999988</v>
      </c>
      <c r="CJ19" s="26">
        <v>8.6520217500001309</v>
      </c>
      <c r="CK19" s="26">
        <v>-14.211026899999979</v>
      </c>
      <c r="CL19" s="26">
        <v>-25.492659249999974</v>
      </c>
      <c r="CM19" s="26">
        <v>-24.875368900000126</v>
      </c>
      <c r="CN19" s="26">
        <v>-20.043297499999994</v>
      </c>
      <c r="CO19" s="26">
        <v>-38.115056300000106</v>
      </c>
      <c r="CP19" s="26">
        <v>-9.331232669999963</v>
      </c>
      <c r="CQ19" s="26">
        <v>-24.959118690000082</v>
      </c>
      <c r="CR19" s="26">
        <v>-16.030511469999965</v>
      </c>
      <c r="CS19" s="26">
        <v>-12.408315570000013</v>
      </c>
      <c r="CT19" s="26">
        <v>-11.452525799999989</v>
      </c>
      <c r="CU19" s="26">
        <v>-69.114970479999897</v>
      </c>
      <c r="CV19" s="26">
        <v>-56.584258359999922</v>
      </c>
      <c r="CW19" s="26">
        <v>-94.885314650000055</v>
      </c>
      <c r="CX19" s="26">
        <v>-139.42961513</v>
      </c>
      <c r="CY19" s="26">
        <v>-139.75442813999996</v>
      </c>
      <c r="CZ19" s="26">
        <v>-136.92912335000005</v>
      </c>
      <c r="DA19" s="26">
        <v>-151.51437839999994</v>
      </c>
      <c r="DB19" s="26">
        <v>-151.06190972000002</v>
      </c>
      <c r="DC19" s="26">
        <v>-163.30134037999994</v>
      </c>
      <c r="DD19" s="26">
        <v>-137.97954502999994</v>
      </c>
      <c r="DE19" s="26">
        <v>-133.54121199999997</v>
      </c>
      <c r="DF19" s="26">
        <v>-119.16495012999997</v>
      </c>
      <c r="DG19" s="26">
        <v>-113.88839330999997</v>
      </c>
      <c r="DH19" s="26">
        <v>-86.822781260000056</v>
      </c>
      <c r="DI19" s="26">
        <v>-119.07392461999996</v>
      </c>
      <c r="DJ19" s="26">
        <v>-139.22596611999995</v>
      </c>
      <c r="DK19" s="26">
        <v>-125.63931764999995</v>
      </c>
      <c r="DL19" s="26">
        <v>-119.87949723999986</v>
      </c>
      <c r="DM19" s="26">
        <v>-140.58530996999991</v>
      </c>
      <c r="DN19" s="26">
        <v>-93.183597190000114</v>
      </c>
      <c r="DQ19" s="25"/>
      <c r="DR19" s="25"/>
      <c r="DS19" s="25"/>
      <c r="DT19" s="25"/>
      <c r="DU19" s="25"/>
    </row>
    <row r="20" spans="1:125" s="17" customFormat="1" ht="15.75" customHeight="1" x14ac:dyDescent="0.25">
      <c r="A20" s="20" t="s">
        <v>105</v>
      </c>
      <c r="B20" s="18" t="s">
        <v>76</v>
      </c>
      <c r="C20" s="21" t="s">
        <v>105</v>
      </c>
      <c r="D20" s="26">
        <v>188.52949461</v>
      </c>
      <c r="E20" s="26">
        <v>188.16070363</v>
      </c>
      <c r="F20" s="26">
        <v>193.24329405</v>
      </c>
      <c r="G20" s="26">
        <v>188.54135281999999</v>
      </c>
      <c r="H20" s="26">
        <v>188.60985814</v>
      </c>
      <c r="I20" s="26">
        <v>187.38192032000001</v>
      </c>
      <c r="J20" s="26">
        <v>188.48263212000001</v>
      </c>
      <c r="K20" s="26">
        <v>188.16669155</v>
      </c>
      <c r="L20" s="26">
        <v>188.47112016</v>
      </c>
      <c r="M20" s="26">
        <v>201.00227878999999</v>
      </c>
      <c r="N20" s="26">
        <v>206.32016355000002</v>
      </c>
      <c r="O20" s="26">
        <v>206.78237129000001</v>
      </c>
      <c r="P20" s="26">
        <v>201.38000828</v>
      </c>
      <c r="Q20" s="26">
        <v>199.16777123999998</v>
      </c>
      <c r="R20" s="26">
        <v>198.76475445999998</v>
      </c>
      <c r="S20" s="26">
        <v>197.76672227999998</v>
      </c>
      <c r="T20" s="26">
        <v>201.54482941999999</v>
      </c>
      <c r="U20" s="26">
        <v>198.45188271999999</v>
      </c>
      <c r="V20" s="26">
        <v>190.76636345000003</v>
      </c>
      <c r="W20" s="26">
        <v>189.46221564999999</v>
      </c>
      <c r="X20" s="26">
        <v>190.34093902999999</v>
      </c>
      <c r="Y20" s="26">
        <v>197.76130840000002</v>
      </c>
      <c r="Z20" s="26">
        <v>191.68049914000002</v>
      </c>
      <c r="AA20" s="26">
        <v>191.96082195999998</v>
      </c>
      <c r="AB20" s="26">
        <v>191.21307584000002</v>
      </c>
      <c r="AC20" s="26">
        <v>191.47262460000002</v>
      </c>
      <c r="AD20" s="26">
        <v>191.70459082000002</v>
      </c>
      <c r="AE20" s="26">
        <v>194.92801235000002</v>
      </c>
      <c r="AF20" s="26">
        <v>193.89072030000003</v>
      </c>
      <c r="AG20" s="26">
        <v>196.25754339000002</v>
      </c>
      <c r="AH20" s="26">
        <v>215.48985637999999</v>
      </c>
      <c r="AI20" s="26">
        <v>219.03527382999999</v>
      </c>
      <c r="AJ20" s="26">
        <v>227.08290780999999</v>
      </c>
      <c r="AK20" s="26">
        <v>230.32857697000003</v>
      </c>
      <c r="AL20" s="26">
        <v>231.20950910000005</v>
      </c>
      <c r="AM20" s="26">
        <v>226.3372851</v>
      </c>
      <c r="AN20" s="26">
        <v>229.40167565000002</v>
      </c>
      <c r="AO20" s="26">
        <v>227.99251312000001</v>
      </c>
      <c r="AP20" s="26">
        <v>230.42341526000001</v>
      </c>
      <c r="AQ20" s="26">
        <v>228.88532601</v>
      </c>
      <c r="AR20" s="26">
        <v>231.94634515000001</v>
      </c>
      <c r="AS20" s="26">
        <v>231.35274179000001</v>
      </c>
      <c r="AT20" s="26">
        <v>250.99325872999998</v>
      </c>
      <c r="AU20" s="26">
        <v>251.62678088000001</v>
      </c>
      <c r="AV20" s="26">
        <v>249.21054511</v>
      </c>
      <c r="AW20" s="26">
        <v>250.30295761000002</v>
      </c>
      <c r="AX20" s="26">
        <v>250.47534942999999</v>
      </c>
      <c r="AY20" s="26">
        <v>250.28878679000002</v>
      </c>
      <c r="AZ20" s="26">
        <v>248.31544293000002</v>
      </c>
      <c r="BA20" s="26">
        <v>246.01415967000003</v>
      </c>
      <c r="BB20" s="26">
        <v>245.93606002000001</v>
      </c>
      <c r="BC20" s="26">
        <v>245.86196942000001</v>
      </c>
      <c r="BD20" s="26">
        <v>249.51667554000002</v>
      </c>
      <c r="BE20" s="26">
        <v>248.53259764000001</v>
      </c>
      <c r="BF20" s="26">
        <v>242.48887482000001</v>
      </c>
      <c r="BG20" s="26">
        <v>242.56227771000005</v>
      </c>
      <c r="BH20" s="26">
        <v>242.72187367000001</v>
      </c>
      <c r="BI20" s="26">
        <v>242.01120827999998</v>
      </c>
      <c r="BJ20" s="26">
        <v>241.95654232999999</v>
      </c>
      <c r="BK20" s="26">
        <v>244.04554203000004</v>
      </c>
      <c r="BL20" s="26">
        <v>241.49394698000003</v>
      </c>
      <c r="BM20" s="26">
        <v>241.39729364999999</v>
      </c>
      <c r="BN20" s="26">
        <v>242.03904332000002</v>
      </c>
      <c r="BO20" s="26">
        <v>241.08752155000002</v>
      </c>
      <c r="BP20" s="26">
        <v>243.56984539000001</v>
      </c>
      <c r="BQ20" s="26">
        <v>241.45449637000004</v>
      </c>
      <c r="BR20" s="26">
        <v>688.50431074000005</v>
      </c>
      <c r="BS20" s="26">
        <v>689.31444391999992</v>
      </c>
      <c r="BT20" s="26">
        <v>691.71173331999989</v>
      </c>
      <c r="BU20" s="26">
        <v>638.16030679000005</v>
      </c>
      <c r="BV20" s="26">
        <v>544.63272807999999</v>
      </c>
      <c r="BW20" s="26">
        <v>545.30840483999998</v>
      </c>
      <c r="BX20" s="26">
        <v>561.42448212000011</v>
      </c>
      <c r="BY20" s="26">
        <v>562.72900013000003</v>
      </c>
      <c r="BZ20" s="26">
        <v>563.71391879999999</v>
      </c>
      <c r="CA20" s="26">
        <v>564.66843809</v>
      </c>
      <c r="CB20" s="26">
        <v>568.23972906000006</v>
      </c>
      <c r="CC20" s="26">
        <v>567.6182014100001</v>
      </c>
      <c r="CD20" s="26">
        <v>560.65878811999994</v>
      </c>
      <c r="CE20" s="26">
        <v>553.45218467999996</v>
      </c>
      <c r="CF20" s="26">
        <v>556.44097117999991</v>
      </c>
      <c r="CG20" s="26">
        <v>555.01430428000003</v>
      </c>
      <c r="CH20" s="26">
        <v>555.76748810000004</v>
      </c>
      <c r="CI20" s="26">
        <v>556.66009080999993</v>
      </c>
      <c r="CJ20" s="26">
        <v>569.92300525000007</v>
      </c>
      <c r="CK20" s="26">
        <v>572.30233091000002</v>
      </c>
      <c r="CL20" s="26">
        <v>572.64689068000007</v>
      </c>
      <c r="CM20" s="26">
        <v>573.85576918999993</v>
      </c>
      <c r="CN20" s="26">
        <v>574.59473859000002</v>
      </c>
      <c r="CO20" s="26">
        <v>575.8762151599999</v>
      </c>
      <c r="CP20" s="26">
        <v>561.78150269000002</v>
      </c>
      <c r="CQ20" s="26">
        <v>562.99304945999995</v>
      </c>
      <c r="CR20" s="26">
        <v>573.36499557000002</v>
      </c>
      <c r="CS20" s="26">
        <v>583.47910805000004</v>
      </c>
      <c r="CT20" s="26">
        <v>583.62846214000001</v>
      </c>
      <c r="CU20" s="26">
        <v>586.40230422000002</v>
      </c>
      <c r="CV20" s="26">
        <v>559.16809295000007</v>
      </c>
      <c r="CW20" s="26">
        <v>560.71304805</v>
      </c>
      <c r="CX20" s="26">
        <v>561.30394256</v>
      </c>
      <c r="CY20" s="26">
        <v>563.84205864000012</v>
      </c>
      <c r="CZ20" s="26">
        <v>564.68062922000001</v>
      </c>
      <c r="DA20" s="26">
        <v>565.86141448000001</v>
      </c>
      <c r="DB20" s="26">
        <v>552.67447012999992</v>
      </c>
      <c r="DC20" s="26">
        <v>552.61366057000009</v>
      </c>
      <c r="DD20" s="26">
        <v>552.45221271000003</v>
      </c>
      <c r="DE20" s="26">
        <v>552.55336215</v>
      </c>
      <c r="DF20" s="26">
        <v>554.83504162000008</v>
      </c>
      <c r="DG20" s="26">
        <v>556.09936220000009</v>
      </c>
      <c r="DH20" s="26">
        <v>573.46595771</v>
      </c>
      <c r="DI20" s="26">
        <v>574.48120754000001</v>
      </c>
      <c r="DJ20" s="26">
        <v>574.29056999000011</v>
      </c>
      <c r="DK20" s="26">
        <v>577.54530605000002</v>
      </c>
      <c r="DL20" s="26">
        <v>577.45686740000008</v>
      </c>
      <c r="DM20" s="26">
        <v>575.89258335000011</v>
      </c>
      <c r="DN20" s="26">
        <v>567.70302672999992</v>
      </c>
      <c r="DQ20" s="25"/>
      <c r="DR20" s="25"/>
      <c r="DS20" s="25"/>
      <c r="DT20" s="25"/>
      <c r="DU20" s="25"/>
    </row>
    <row r="21" spans="1:125" s="17" customFormat="1" ht="15.75" customHeight="1" x14ac:dyDescent="0.25">
      <c r="A21" s="20" t="s">
        <v>106</v>
      </c>
      <c r="B21" s="18" t="s">
        <v>77</v>
      </c>
      <c r="C21" s="21" t="s">
        <v>106</v>
      </c>
      <c r="D21" s="26">
        <v>319.45289813660008</v>
      </c>
      <c r="E21" s="26">
        <v>314.85360686424917</v>
      </c>
      <c r="F21" s="26">
        <v>322.4462621191085</v>
      </c>
      <c r="G21" s="26">
        <v>312.39801413422731</v>
      </c>
      <c r="H21" s="26">
        <v>312.53265290333479</v>
      </c>
      <c r="I21" s="26">
        <v>304.11966300173037</v>
      </c>
      <c r="J21" s="26">
        <v>292.8639772684669</v>
      </c>
      <c r="K21" s="26">
        <v>299.85023353022586</v>
      </c>
      <c r="L21" s="26">
        <v>315.39239511087044</v>
      </c>
      <c r="M21" s="26">
        <v>325.15948052281732</v>
      </c>
      <c r="N21" s="26">
        <v>326.42966305527432</v>
      </c>
      <c r="O21" s="26">
        <v>344.14688030585228</v>
      </c>
      <c r="P21" s="26">
        <v>336.06761338933927</v>
      </c>
      <c r="Q21" s="26">
        <v>354.80398367692618</v>
      </c>
      <c r="R21" s="26">
        <v>352.82666142558469</v>
      </c>
      <c r="S21" s="26">
        <v>360.06432475171061</v>
      </c>
      <c r="T21" s="26">
        <v>332.57892051569888</v>
      </c>
      <c r="U21" s="26">
        <v>340.04203397990307</v>
      </c>
      <c r="V21" s="26">
        <v>310.31288816594883</v>
      </c>
      <c r="W21" s="26">
        <v>334.9033576005462</v>
      </c>
      <c r="X21" s="26">
        <v>331.04306094910322</v>
      </c>
      <c r="Y21" s="26">
        <v>441.67118359886729</v>
      </c>
      <c r="Z21" s="26">
        <v>499.28806505395482</v>
      </c>
      <c r="AA21" s="26">
        <v>513.95435096375661</v>
      </c>
      <c r="AB21" s="26">
        <v>502.99201098303536</v>
      </c>
      <c r="AC21" s="26">
        <v>530.07211407332829</v>
      </c>
      <c r="AD21" s="26">
        <v>522.45442195904468</v>
      </c>
      <c r="AE21" s="26">
        <v>523.7095855855257</v>
      </c>
      <c r="AF21" s="26">
        <v>561.41443462917061</v>
      </c>
      <c r="AG21" s="26">
        <v>560.88286027386187</v>
      </c>
      <c r="AH21" s="26">
        <v>510.47842598805357</v>
      </c>
      <c r="AI21" s="26">
        <v>523.57172705220091</v>
      </c>
      <c r="AJ21" s="26">
        <v>539.74071427423985</v>
      </c>
      <c r="AK21" s="26">
        <v>548.09956950945059</v>
      </c>
      <c r="AL21" s="26">
        <v>544.80062330613532</v>
      </c>
      <c r="AM21" s="26">
        <v>546.95646773280953</v>
      </c>
      <c r="AN21" s="26">
        <v>538.29147536660446</v>
      </c>
      <c r="AO21" s="26">
        <v>550.65410557445227</v>
      </c>
      <c r="AP21" s="26">
        <v>548.62693393363418</v>
      </c>
      <c r="AQ21" s="26">
        <v>551.01402686999995</v>
      </c>
      <c r="AR21" s="26">
        <v>549.08494053000004</v>
      </c>
      <c r="AS21" s="26">
        <v>570.50525997</v>
      </c>
      <c r="AT21" s="26">
        <v>555.76893432000008</v>
      </c>
      <c r="AU21" s="26">
        <v>568.23220278999997</v>
      </c>
      <c r="AV21" s="26">
        <v>566.11311621000004</v>
      </c>
      <c r="AW21" s="26">
        <v>554.29891443999998</v>
      </c>
      <c r="AX21" s="26">
        <v>548.01940280999997</v>
      </c>
      <c r="AY21" s="26">
        <v>556.18372459000011</v>
      </c>
      <c r="AZ21" s="26">
        <v>547.36128081000004</v>
      </c>
      <c r="BA21" s="26">
        <v>562.11570470000004</v>
      </c>
      <c r="BB21" s="26">
        <v>561.25055382999994</v>
      </c>
      <c r="BC21" s="26">
        <v>456.09362578000002</v>
      </c>
      <c r="BD21" s="26">
        <v>444.92924793000003</v>
      </c>
      <c r="BE21" s="26">
        <v>443.58255097999995</v>
      </c>
      <c r="BF21" s="26">
        <v>439.79447710999995</v>
      </c>
      <c r="BG21" s="26">
        <v>460.74612784999999</v>
      </c>
      <c r="BH21" s="26">
        <v>465.66905610999999</v>
      </c>
      <c r="BI21" s="26">
        <v>461.55565125999999</v>
      </c>
      <c r="BJ21" s="26">
        <v>470.49946986999998</v>
      </c>
      <c r="BK21" s="26">
        <v>464.82004389999997</v>
      </c>
      <c r="BL21" s="26">
        <v>444.52518625000005</v>
      </c>
      <c r="BM21" s="26">
        <v>444.76153854</v>
      </c>
      <c r="BN21" s="26">
        <v>451.72521784999998</v>
      </c>
      <c r="BO21" s="26">
        <v>454.00742509000003</v>
      </c>
      <c r="BP21" s="26">
        <v>447.7841234</v>
      </c>
      <c r="BQ21" s="26">
        <v>445.90679753000001</v>
      </c>
      <c r="BR21" s="26">
        <v>550.63150532999998</v>
      </c>
      <c r="BS21" s="26">
        <v>545.3060141200001</v>
      </c>
      <c r="BT21" s="26">
        <v>877.57714282000006</v>
      </c>
      <c r="BU21" s="26">
        <v>816.05639839000003</v>
      </c>
      <c r="BV21" s="26">
        <v>703.86246362999987</v>
      </c>
      <c r="BW21" s="26">
        <v>706.5551945499999</v>
      </c>
      <c r="BX21" s="26">
        <v>694.34776698999997</v>
      </c>
      <c r="BY21" s="26">
        <v>722.97925194000004</v>
      </c>
      <c r="BZ21" s="26">
        <v>744.79825307999999</v>
      </c>
      <c r="CA21" s="26">
        <v>754.08642867999993</v>
      </c>
      <c r="CB21" s="26">
        <v>752.90748055999995</v>
      </c>
      <c r="CC21" s="26">
        <v>760.41526348000002</v>
      </c>
      <c r="CD21" s="26">
        <v>559.69090574000006</v>
      </c>
      <c r="CE21" s="26">
        <v>577.05717235999998</v>
      </c>
      <c r="CF21" s="26">
        <v>536.08227139999997</v>
      </c>
      <c r="CG21" s="26">
        <v>539.14338629999997</v>
      </c>
      <c r="CH21" s="26">
        <v>532.05579797999997</v>
      </c>
      <c r="CI21" s="26">
        <v>525.01879182999994</v>
      </c>
      <c r="CJ21" s="26">
        <v>561.27098349999994</v>
      </c>
      <c r="CK21" s="26">
        <v>586.51335781</v>
      </c>
      <c r="CL21" s="26">
        <v>598.13954993000004</v>
      </c>
      <c r="CM21" s="26">
        <v>598.73113809000006</v>
      </c>
      <c r="CN21" s="26">
        <v>594.63803609000001</v>
      </c>
      <c r="CO21" s="26">
        <v>613.99127146000001</v>
      </c>
      <c r="CP21" s="26">
        <v>571.11273535999999</v>
      </c>
      <c r="CQ21" s="26">
        <v>587.95216815000003</v>
      </c>
      <c r="CR21" s="26">
        <v>589.39550703999998</v>
      </c>
      <c r="CS21" s="26">
        <v>595.88742362000005</v>
      </c>
      <c r="CT21" s="26">
        <v>595.08098794</v>
      </c>
      <c r="CU21" s="26">
        <v>655.51727469999992</v>
      </c>
      <c r="CV21" s="26">
        <v>615.75235130999999</v>
      </c>
      <c r="CW21" s="26">
        <v>655.59836270000005</v>
      </c>
      <c r="CX21" s="26">
        <v>700.73355769</v>
      </c>
      <c r="CY21" s="26">
        <v>703.59648678000008</v>
      </c>
      <c r="CZ21" s="26">
        <v>701.60975257000007</v>
      </c>
      <c r="DA21" s="26">
        <v>717.37579287999995</v>
      </c>
      <c r="DB21" s="26">
        <v>703.73637984999993</v>
      </c>
      <c r="DC21" s="26">
        <v>715.91500095000004</v>
      </c>
      <c r="DD21" s="26">
        <v>690.43175773999997</v>
      </c>
      <c r="DE21" s="26">
        <v>686.09457414999997</v>
      </c>
      <c r="DF21" s="26">
        <v>673.99999175000005</v>
      </c>
      <c r="DG21" s="26">
        <v>669.98775551000006</v>
      </c>
      <c r="DH21" s="26">
        <v>660.28873897000005</v>
      </c>
      <c r="DI21" s="26">
        <v>693.55513215999997</v>
      </c>
      <c r="DJ21" s="26">
        <v>713.51653611000006</v>
      </c>
      <c r="DK21" s="26">
        <v>703.18462369999997</v>
      </c>
      <c r="DL21" s="26">
        <v>697.33636463999994</v>
      </c>
      <c r="DM21" s="26">
        <v>716.47789332000002</v>
      </c>
      <c r="DN21" s="26">
        <v>660.88662392000003</v>
      </c>
      <c r="DQ21" s="25"/>
      <c r="DR21" s="25"/>
      <c r="DS21" s="25"/>
      <c r="DT21" s="25"/>
      <c r="DU21" s="25"/>
    </row>
    <row r="22" spans="1:125" s="17" customFormat="1" ht="15.75" customHeight="1" x14ac:dyDescent="0.25">
      <c r="A22" s="20" t="s">
        <v>107</v>
      </c>
      <c r="B22" s="18" t="s">
        <v>89</v>
      </c>
      <c r="C22" s="21" t="s">
        <v>107</v>
      </c>
      <c r="D22" s="26">
        <v>2104.2119898400001</v>
      </c>
      <c r="E22" s="26">
        <v>2100.0157917900001</v>
      </c>
      <c r="F22" s="26">
        <v>2077.1003868900002</v>
      </c>
      <c r="G22" s="26">
        <v>2089.9688361099998</v>
      </c>
      <c r="H22" s="26">
        <v>2058.65462088</v>
      </c>
      <c r="I22" s="26">
        <v>2065.5467514799998</v>
      </c>
      <c r="J22" s="26">
        <v>2030.97853313</v>
      </c>
      <c r="K22" s="26">
        <v>2030.5233617199999</v>
      </c>
      <c r="L22" s="26">
        <v>2038.59829072</v>
      </c>
      <c r="M22" s="26">
        <v>2034.93081932</v>
      </c>
      <c r="N22" s="26">
        <v>2024.95989734</v>
      </c>
      <c r="O22" s="26">
        <v>2021.9449079799999</v>
      </c>
      <c r="P22" s="26">
        <v>2009.7257115699997</v>
      </c>
      <c r="Q22" s="26">
        <v>1996.6245811599999</v>
      </c>
      <c r="R22" s="26">
        <v>1973.49341415</v>
      </c>
      <c r="S22" s="26">
        <v>1968.9284563400001</v>
      </c>
      <c r="T22" s="26">
        <v>1951.4166496400001</v>
      </c>
      <c r="U22" s="26">
        <v>1938.0988827200003</v>
      </c>
      <c r="V22" s="26">
        <v>1849.6617652999998</v>
      </c>
      <c r="W22" s="26">
        <v>1867.0440327000001</v>
      </c>
      <c r="X22" s="26">
        <v>1854.8050322599997</v>
      </c>
      <c r="Y22" s="26">
        <v>1842.59240357</v>
      </c>
      <c r="Z22" s="26">
        <v>1831.9027473900001</v>
      </c>
      <c r="AA22" s="26">
        <v>1841.2544763600004</v>
      </c>
      <c r="AB22" s="26">
        <v>1832.38697082</v>
      </c>
      <c r="AC22" s="26">
        <v>1828.33679117</v>
      </c>
      <c r="AD22" s="26">
        <v>1809.2696626500001</v>
      </c>
      <c r="AE22" s="26">
        <v>1792.1448750100001</v>
      </c>
      <c r="AF22" s="26">
        <v>1702.97857045</v>
      </c>
      <c r="AG22" s="26">
        <v>1791.1929142399997</v>
      </c>
      <c r="AH22" s="26">
        <v>1744.06890565</v>
      </c>
      <c r="AI22" s="26">
        <v>1750.3892435599998</v>
      </c>
      <c r="AJ22" s="26">
        <v>1743.4580391500001</v>
      </c>
      <c r="AK22" s="26">
        <v>1731.67743324</v>
      </c>
      <c r="AL22" s="26">
        <v>1733.3992754599999</v>
      </c>
      <c r="AM22" s="26">
        <v>1724.8679492200001</v>
      </c>
      <c r="AN22" s="26">
        <v>1708.0909687400001</v>
      </c>
      <c r="AO22" s="26">
        <v>1716.1648108100001</v>
      </c>
      <c r="AP22" s="26">
        <v>1700.28396475</v>
      </c>
      <c r="AQ22" s="26">
        <v>1678.7773915400001</v>
      </c>
      <c r="AR22" s="26">
        <v>1672.4962641299999</v>
      </c>
      <c r="AS22" s="26">
        <v>1641.08719402</v>
      </c>
      <c r="AT22" s="26">
        <v>1624.31797112</v>
      </c>
      <c r="AU22" s="26">
        <v>1629.02881617</v>
      </c>
      <c r="AV22" s="26">
        <v>1622.91282269</v>
      </c>
      <c r="AW22" s="26">
        <v>1619.6494689499998</v>
      </c>
      <c r="AX22" s="26">
        <v>1625.4971765600003</v>
      </c>
      <c r="AY22" s="26">
        <v>1620.7009125899999</v>
      </c>
      <c r="AZ22" s="26">
        <v>1608.9272889599997</v>
      </c>
      <c r="BA22" s="26">
        <v>1602.6214094100001</v>
      </c>
      <c r="BB22" s="26">
        <v>1590.55952527</v>
      </c>
      <c r="BC22" s="26">
        <v>1572.0449402300001</v>
      </c>
      <c r="BD22" s="26">
        <v>1554.00114775</v>
      </c>
      <c r="BE22" s="26">
        <v>1544.4881069400001</v>
      </c>
      <c r="BF22" s="26">
        <v>1513.81638681</v>
      </c>
      <c r="BG22" s="26">
        <v>1520.40417768</v>
      </c>
      <c r="BH22" s="26">
        <v>1506.5713198099997</v>
      </c>
      <c r="BI22" s="26">
        <v>1503.32796708</v>
      </c>
      <c r="BJ22" s="26">
        <v>1490.0497264299997</v>
      </c>
      <c r="BK22" s="26">
        <v>1479.4438497699998</v>
      </c>
      <c r="BL22" s="26">
        <v>1470.6448970599999</v>
      </c>
      <c r="BM22" s="26">
        <v>1471.8701194600001</v>
      </c>
      <c r="BN22" s="26">
        <v>1468.8979867399999</v>
      </c>
      <c r="BO22" s="26">
        <v>1468.3997495599999</v>
      </c>
      <c r="BP22" s="26">
        <v>1464.19858159</v>
      </c>
      <c r="BQ22" s="26">
        <v>1465.77636736</v>
      </c>
      <c r="BR22" s="26">
        <v>1449.90916079</v>
      </c>
      <c r="BS22" s="26">
        <v>1320.50266661</v>
      </c>
      <c r="BT22" s="26">
        <v>1314.62136345</v>
      </c>
      <c r="BU22" s="26">
        <v>1316.5900576200002</v>
      </c>
      <c r="BV22" s="26">
        <v>1318.2424495399998</v>
      </c>
      <c r="BW22" s="26">
        <v>1314.9509849000001</v>
      </c>
      <c r="BX22" s="26">
        <v>1301.9809042900001</v>
      </c>
      <c r="BY22" s="26">
        <v>1315.436298009</v>
      </c>
      <c r="BZ22" s="26">
        <v>1312.6848198</v>
      </c>
      <c r="CA22" s="26">
        <v>1314.7339316999999</v>
      </c>
      <c r="CB22" s="26">
        <v>1303.7928426800001</v>
      </c>
      <c r="CC22" s="26">
        <v>1303.3127648899999</v>
      </c>
      <c r="CD22" s="26">
        <v>1278.0184937499998</v>
      </c>
      <c r="CE22" s="26">
        <v>1285.4633292999999</v>
      </c>
      <c r="CF22" s="26">
        <v>1285.8996203400002</v>
      </c>
      <c r="CG22" s="26">
        <v>1289.1325134300002</v>
      </c>
      <c r="CH22" s="26">
        <v>1287.5735960200002</v>
      </c>
      <c r="CI22" s="26">
        <v>1291.8797237600002</v>
      </c>
      <c r="CJ22" s="26">
        <v>1286.44288742</v>
      </c>
      <c r="CK22" s="26">
        <v>1281.7415819700002</v>
      </c>
      <c r="CL22" s="26">
        <v>1280.4228473364001</v>
      </c>
      <c r="CM22" s="26">
        <v>1288.90555851</v>
      </c>
      <c r="CN22" s="26">
        <v>1276.75928488</v>
      </c>
      <c r="CO22" s="26">
        <v>1279.04027597</v>
      </c>
      <c r="CP22" s="26">
        <v>1256.7562708299999</v>
      </c>
      <c r="CQ22" s="26">
        <v>1260.6289827099997</v>
      </c>
      <c r="CR22" s="26">
        <v>1247.8399176600001</v>
      </c>
      <c r="CS22" s="26">
        <v>1239.2601955000002</v>
      </c>
      <c r="CT22" s="26">
        <v>1233.1107125400001</v>
      </c>
      <c r="CU22" s="26">
        <v>1225.4277115800001</v>
      </c>
      <c r="CV22" s="26">
        <v>1211.0406105499999</v>
      </c>
      <c r="CW22" s="26">
        <v>1212.0898397400001</v>
      </c>
      <c r="CX22" s="26">
        <v>1198.6188596000002</v>
      </c>
      <c r="CY22" s="26">
        <v>1188.6019390199999</v>
      </c>
      <c r="CZ22" s="26">
        <v>1185.9330919900001</v>
      </c>
      <c r="DA22" s="26">
        <v>1168.79358116</v>
      </c>
      <c r="DB22" s="26">
        <v>1045.7089501999999</v>
      </c>
      <c r="DC22" s="26">
        <v>1050.4973467</v>
      </c>
      <c r="DD22" s="26">
        <v>1047.4712225800001</v>
      </c>
      <c r="DE22" s="26">
        <v>1040.08569547</v>
      </c>
      <c r="DF22" s="26">
        <v>1040.7654889600001</v>
      </c>
      <c r="DG22" s="26">
        <v>1044.00150186</v>
      </c>
      <c r="DH22" s="26">
        <v>1016.2625260900001</v>
      </c>
      <c r="DI22" s="26">
        <v>1023.22861002</v>
      </c>
      <c r="DJ22" s="26">
        <v>1014.3199913499999</v>
      </c>
      <c r="DK22" s="26">
        <v>1021.6706118500001</v>
      </c>
      <c r="DL22" s="26">
        <v>1008.30709772</v>
      </c>
      <c r="DM22" s="26">
        <v>1008.8885622600001</v>
      </c>
      <c r="DN22" s="26">
        <v>1003.05136249</v>
      </c>
      <c r="DQ22" s="25"/>
      <c r="DR22" s="25"/>
      <c r="DS22" s="25"/>
      <c r="DT22" s="25"/>
      <c r="DU22" s="25"/>
    </row>
    <row r="23" spans="1:125" s="17" customFormat="1" ht="15.75" customHeight="1" x14ac:dyDescent="0.25">
      <c r="A23" s="20" t="s">
        <v>108</v>
      </c>
      <c r="B23" s="18" t="s">
        <v>80</v>
      </c>
      <c r="C23" s="21" t="s">
        <v>108</v>
      </c>
      <c r="D23" s="26">
        <v>496.82780876000004</v>
      </c>
      <c r="E23" s="26">
        <v>494.81083103000003</v>
      </c>
      <c r="F23" s="26">
        <v>493.95562294999996</v>
      </c>
      <c r="G23" s="26">
        <v>490.21785246000002</v>
      </c>
      <c r="H23" s="26">
        <v>491.226563</v>
      </c>
      <c r="I23" s="26">
        <v>492.48686700000002</v>
      </c>
      <c r="J23" s="26">
        <v>484.66431</v>
      </c>
      <c r="K23" s="26">
        <v>484.65203000000002</v>
      </c>
      <c r="L23" s="26">
        <v>481.25942000000003</v>
      </c>
      <c r="M23" s="26">
        <v>480.59761000000003</v>
      </c>
      <c r="N23" s="26">
        <v>474.44414699999999</v>
      </c>
      <c r="O23" s="26">
        <v>472.73638899999997</v>
      </c>
      <c r="P23" s="26">
        <v>467.57391899999993</v>
      </c>
      <c r="Q23" s="26">
        <v>469.50061491000002</v>
      </c>
      <c r="R23" s="26">
        <v>454.49977190999999</v>
      </c>
      <c r="S23" s="26">
        <v>451.72941400000002</v>
      </c>
      <c r="T23" s="26">
        <v>448.20963499999999</v>
      </c>
      <c r="U23" s="26">
        <v>393.81043306000004</v>
      </c>
      <c r="V23" s="26">
        <v>381.19429904999998</v>
      </c>
      <c r="W23" s="26">
        <v>381.49837565000001</v>
      </c>
      <c r="X23" s="26">
        <v>382.52335657999998</v>
      </c>
      <c r="Y23" s="26">
        <v>381.46996849999999</v>
      </c>
      <c r="Z23" s="26">
        <v>375.54903214000001</v>
      </c>
      <c r="AA23" s="26">
        <v>375.21549455000002</v>
      </c>
      <c r="AB23" s="26">
        <v>373.93884573000003</v>
      </c>
      <c r="AC23" s="26">
        <v>371.28553003000002</v>
      </c>
      <c r="AD23" s="26">
        <v>365.55899772999999</v>
      </c>
      <c r="AE23" s="26">
        <v>363.04153664999995</v>
      </c>
      <c r="AF23" s="26">
        <v>275.96862470999997</v>
      </c>
      <c r="AG23" s="26">
        <v>277.15222562999998</v>
      </c>
      <c r="AH23" s="26">
        <v>263.02231099999995</v>
      </c>
      <c r="AI23" s="26">
        <v>265.84040099999999</v>
      </c>
      <c r="AJ23" s="26">
        <v>262.67278276000002</v>
      </c>
      <c r="AK23" s="26">
        <v>262.23354690999997</v>
      </c>
      <c r="AL23" s="26">
        <v>261.83243060000001</v>
      </c>
      <c r="AM23" s="26">
        <v>256.07045721000003</v>
      </c>
      <c r="AN23" s="26">
        <v>265.03745333000001</v>
      </c>
      <c r="AO23" s="26">
        <v>266.88228459999999</v>
      </c>
      <c r="AP23" s="26">
        <v>266.61629101</v>
      </c>
      <c r="AQ23" s="26">
        <v>266.32746435999996</v>
      </c>
      <c r="AR23" s="26">
        <v>266.88652378</v>
      </c>
      <c r="AS23" s="26">
        <v>244.72261972999999</v>
      </c>
      <c r="AT23" s="26">
        <v>242.61110661000001</v>
      </c>
      <c r="AU23" s="26">
        <v>240.33708048</v>
      </c>
      <c r="AV23" s="26">
        <v>239.81518748000002</v>
      </c>
      <c r="AW23" s="26">
        <v>237.35511656</v>
      </c>
      <c r="AX23" s="26">
        <v>237.08418318000003</v>
      </c>
      <c r="AY23" s="26">
        <v>234.82147115000001</v>
      </c>
      <c r="AZ23" s="26">
        <v>234.36304862999998</v>
      </c>
      <c r="BA23" s="26">
        <v>231.74231892999998</v>
      </c>
      <c r="BB23" s="26">
        <v>232.50751159000001</v>
      </c>
      <c r="BC23" s="26">
        <v>232.44653856000002</v>
      </c>
      <c r="BD23" s="26">
        <v>231.46697907000001</v>
      </c>
      <c r="BE23" s="26">
        <v>231.57417190000001</v>
      </c>
      <c r="BF23" s="26">
        <v>118.97501742999999</v>
      </c>
      <c r="BG23" s="26">
        <v>119.35573223999999</v>
      </c>
      <c r="BH23" s="26">
        <v>113.88101035999999</v>
      </c>
      <c r="BI23" s="26">
        <v>108.6553074</v>
      </c>
      <c r="BJ23" s="26">
        <v>108.65217238000001</v>
      </c>
      <c r="BK23" s="26">
        <v>108.23937486999999</v>
      </c>
      <c r="BL23" s="26">
        <v>108.45801864000001</v>
      </c>
      <c r="BM23" s="26">
        <v>109.79475432</v>
      </c>
      <c r="BN23" s="26">
        <v>109.88736667999999</v>
      </c>
      <c r="BO23" s="26">
        <v>109.88240595000001</v>
      </c>
      <c r="BP23" s="26">
        <v>109.64318274000001</v>
      </c>
      <c r="BQ23" s="26">
        <v>109.82167881999999</v>
      </c>
      <c r="BR23" s="26">
        <v>111.70575942999999</v>
      </c>
      <c r="BS23" s="26">
        <v>83.348556119999998</v>
      </c>
      <c r="BT23" s="26">
        <v>83.807275419999996</v>
      </c>
      <c r="BU23" s="26">
        <v>85.778861070000005</v>
      </c>
      <c r="BV23" s="26">
        <v>86.412047690000009</v>
      </c>
      <c r="BW23" s="26">
        <v>86.188047159999982</v>
      </c>
      <c r="BX23" s="26">
        <v>84.469886799999983</v>
      </c>
      <c r="BY23" s="26">
        <v>84.995515909999995</v>
      </c>
      <c r="BZ23" s="26">
        <v>84.699676099999991</v>
      </c>
      <c r="CA23" s="26">
        <v>84.36331509</v>
      </c>
      <c r="CB23" s="26">
        <v>85.787801510000008</v>
      </c>
      <c r="CC23" s="26">
        <v>85.740214420000015</v>
      </c>
      <c r="CD23" s="26">
        <v>84.791131289999996</v>
      </c>
      <c r="CE23" s="26">
        <v>84.877426470000003</v>
      </c>
      <c r="CF23" s="26">
        <v>84.806575620000018</v>
      </c>
      <c r="CG23" s="26">
        <v>84.302476470000002</v>
      </c>
      <c r="CH23" s="26">
        <v>84.21847876999999</v>
      </c>
      <c r="CI23" s="26">
        <v>84.115869430000004</v>
      </c>
      <c r="CJ23" s="26">
        <v>80.644842339999997</v>
      </c>
      <c r="CK23" s="26">
        <v>79.987052599999998</v>
      </c>
      <c r="CL23" s="26">
        <v>79.702706120000016</v>
      </c>
      <c r="CM23" s="26">
        <v>79.963219569999993</v>
      </c>
      <c r="CN23" s="26">
        <v>79.812187629999997</v>
      </c>
      <c r="CO23" s="26">
        <v>79.797441060000011</v>
      </c>
      <c r="CP23" s="26">
        <v>63.784313040000001</v>
      </c>
      <c r="CQ23" s="26">
        <v>63.631851619999999</v>
      </c>
      <c r="CR23" s="26">
        <v>63.523792719999996</v>
      </c>
      <c r="CS23" s="26">
        <v>60.196869410000005</v>
      </c>
      <c r="CT23" s="26">
        <v>60.041505270000002</v>
      </c>
      <c r="CU23" s="26">
        <v>59.869653109999994</v>
      </c>
      <c r="CV23" s="26">
        <v>59.716107809999997</v>
      </c>
      <c r="CW23" s="26">
        <v>60.784450979999995</v>
      </c>
      <c r="CX23" s="26">
        <v>61.447788279999997</v>
      </c>
      <c r="CY23" s="26">
        <v>64.263692919999997</v>
      </c>
      <c r="CZ23" s="26">
        <v>64.579016879999998</v>
      </c>
      <c r="DA23" s="26">
        <v>64.801453710000004</v>
      </c>
      <c r="DB23" s="26">
        <v>134.60803902000001</v>
      </c>
      <c r="DC23" s="26">
        <v>135.85045248999998</v>
      </c>
      <c r="DD23" s="26">
        <v>136.98460915000001</v>
      </c>
      <c r="DE23" s="26">
        <v>137.47633041999998</v>
      </c>
      <c r="DF23" s="26">
        <v>138.71220887999999</v>
      </c>
      <c r="DG23" s="26">
        <v>138.55505800999998</v>
      </c>
      <c r="DH23" s="26">
        <v>118.14327002</v>
      </c>
      <c r="DI23" s="26">
        <v>118.22069116</v>
      </c>
      <c r="DJ23" s="26">
        <v>118.06500982999999</v>
      </c>
      <c r="DK23" s="26">
        <v>118.93961080000001</v>
      </c>
      <c r="DL23" s="26">
        <v>119.37463764000002</v>
      </c>
      <c r="DM23" s="26">
        <v>120.40590493000001</v>
      </c>
      <c r="DN23" s="26">
        <v>120.78201417</v>
      </c>
      <c r="DQ23" s="25"/>
      <c r="DR23" s="25"/>
      <c r="DS23" s="25"/>
      <c r="DT23" s="25"/>
      <c r="DU23" s="25"/>
    </row>
    <row r="24" spans="1:125" s="17" customFormat="1" ht="15.75" customHeight="1" x14ac:dyDescent="0.25">
      <c r="A24" s="20" t="s">
        <v>109</v>
      </c>
      <c r="B24" s="18" t="s">
        <v>90</v>
      </c>
      <c r="C24" s="21" t="s">
        <v>109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0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Q24" s="25"/>
      <c r="DR24" s="25"/>
      <c r="DS24" s="25"/>
      <c r="DT24" s="25"/>
      <c r="DU24" s="25"/>
    </row>
    <row r="25" spans="1:125" s="17" customFormat="1" ht="15.75" customHeight="1" x14ac:dyDescent="0.25">
      <c r="A25" s="20" t="s">
        <v>110</v>
      </c>
      <c r="B25" s="18" t="s">
        <v>78</v>
      </c>
      <c r="C25" s="21" t="s">
        <v>110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v>0</v>
      </c>
      <c r="CC25" s="26">
        <v>0</v>
      </c>
      <c r="CD25" s="26">
        <v>0</v>
      </c>
      <c r="CE25" s="26">
        <v>0</v>
      </c>
      <c r="CF25" s="26">
        <v>0</v>
      </c>
      <c r="CG25" s="26">
        <v>0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v>0</v>
      </c>
      <c r="CR25" s="26">
        <v>0</v>
      </c>
      <c r="CS25" s="26">
        <v>0</v>
      </c>
      <c r="CT25" s="26">
        <v>0</v>
      </c>
      <c r="CU25" s="26">
        <v>0</v>
      </c>
      <c r="CV25" s="26">
        <v>0</v>
      </c>
      <c r="CW25" s="26">
        <v>0</v>
      </c>
      <c r="CX25" s="26">
        <v>0</v>
      </c>
      <c r="CY25" s="26">
        <v>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v>0</v>
      </c>
      <c r="DQ25" s="25"/>
      <c r="DR25" s="25"/>
      <c r="DS25" s="25"/>
      <c r="DT25" s="25"/>
      <c r="DU25" s="25"/>
    </row>
    <row r="26" spans="1:125" s="17" customFormat="1" ht="15.75" customHeight="1" x14ac:dyDescent="0.25">
      <c r="A26" s="20" t="s">
        <v>111</v>
      </c>
      <c r="B26" s="18" t="s">
        <v>79</v>
      </c>
      <c r="C26" s="21" t="s">
        <v>111</v>
      </c>
      <c r="D26" s="26">
        <v>1607.3841810800002</v>
      </c>
      <c r="E26" s="26">
        <v>1605.2049607599999</v>
      </c>
      <c r="F26" s="26">
        <v>1583.1447639400001</v>
      </c>
      <c r="G26" s="26">
        <v>1599.7509836499999</v>
      </c>
      <c r="H26" s="26">
        <v>1567.4280578800001</v>
      </c>
      <c r="I26" s="26">
        <v>1573.0598844799999</v>
      </c>
      <c r="J26" s="26">
        <v>1546.3142231300001</v>
      </c>
      <c r="K26" s="26">
        <v>1545.8713317199999</v>
      </c>
      <c r="L26" s="26">
        <v>1557.3388707199999</v>
      </c>
      <c r="M26" s="26">
        <v>1554.3332093199999</v>
      </c>
      <c r="N26" s="26">
        <v>1550.5157503400001</v>
      </c>
      <c r="O26" s="26">
        <v>1549.20851898</v>
      </c>
      <c r="P26" s="26">
        <v>1542.1517925699998</v>
      </c>
      <c r="Q26" s="26">
        <v>1527.12396625</v>
      </c>
      <c r="R26" s="26">
        <v>1518.9936422400001</v>
      </c>
      <c r="S26" s="26">
        <v>1517.19904234</v>
      </c>
      <c r="T26" s="26">
        <v>1503.2070146400001</v>
      </c>
      <c r="U26" s="26">
        <v>1544.2884496600002</v>
      </c>
      <c r="V26" s="26">
        <v>1468.4674662499999</v>
      </c>
      <c r="W26" s="26">
        <v>1485.54565705</v>
      </c>
      <c r="X26" s="26">
        <v>1472.2816756799998</v>
      </c>
      <c r="Y26" s="26">
        <v>1461.1224350699999</v>
      </c>
      <c r="Z26" s="26">
        <v>1456.3537152500001</v>
      </c>
      <c r="AA26" s="26">
        <v>1466.0389818100002</v>
      </c>
      <c r="AB26" s="26">
        <v>1458.4481250899998</v>
      </c>
      <c r="AC26" s="26">
        <v>1457.05126114</v>
      </c>
      <c r="AD26" s="26">
        <v>1443.71066492</v>
      </c>
      <c r="AE26" s="26">
        <v>1429.1033383600002</v>
      </c>
      <c r="AF26" s="26">
        <v>1427.0099457400001</v>
      </c>
      <c r="AG26" s="26">
        <v>1514.0406886099997</v>
      </c>
      <c r="AH26" s="26">
        <v>1481.0465946500001</v>
      </c>
      <c r="AI26" s="26">
        <v>1484.5488425599999</v>
      </c>
      <c r="AJ26" s="26">
        <v>1480.7852563900001</v>
      </c>
      <c r="AK26" s="26">
        <v>1469.4438863299999</v>
      </c>
      <c r="AL26" s="26">
        <v>1471.5668448599999</v>
      </c>
      <c r="AM26" s="26">
        <v>1468.79749201</v>
      </c>
      <c r="AN26" s="26">
        <v>1443.05351541</v>
      </c>
      <c r="AO26" s="26">
        <v>1449.28252621</v>
      </c>
      <c r="AP26" s="26">
        <v>1433.6676737400001</v>
      </c>
      <c r="AQ26" s="26">
        <v>1412.44992718</v>
      </c>
      <c r="AR26" s="26">
        <v>1405.6097403499998</v>
      </c>
      <c r="AS26" s="26">
        <v>1396.3645742900001</v>
      </c>
      <c r="AT26" s="26">
        <v>1381.7068645100001</v>
      </c>
      <c r="AU26" s="26">
        <v>1388.6917356900001</v>
      </c>
      <c r="AV26" s="26">
        <v>1383.0976352099999</v>
      </c>
      <c r="AW26" s="26">
        <v>1382.2943523899999</v>
      </c>
      <c r="AX26" s="26">
        <v>1388.4129933800002</v>
      </c>
      <c r="AY26" s="26">
        <v>1385.8794414399999</v>
      </c>
      <c r="AZ26" s="26">
        <v>1374.5642403299998</v>
      </c>
      <c r="BA26" s="26">
        <v>1370.8790904800001</v>
      </c>
      <c r="BB26" s="26">
        <v>1358.0520136800001</v>
      </c>
      <c r="BC26" s="26">
        <v>1339.5984016699999</v>
      </c>
      <c r="BD26" s="26">
        <v>1322.53416868</v>
      </c>
      <c r="BE26" s="26">
        <v>1312.9139350400001</v>
      </c>
      <c r="BF26" s="26">
        <v>1394.8413693800001</v>
      </c>
      <c r="BG26" s="26">
        <v>1401.04844544</v>
      </c>
      <c r="BH26" s="26">
        <v>1392.6903094499999</v>
      </c>
      <c r="BI26" s="26">
        <v>1394.6726596799999</v>
      </c>
      <c r="BJ26" s="26">
        <v>1381.3975540499998</v>
      </c>
      <c r="BK26" s="26">
        <v>1371.2044748999999</v>
      </c>
      <c r="BL26" s="26">
        <v>1362.1868784199999</v>
      </c>
      <c r="BM26" s="26">
        <v>1362.07536514</v>
      </c>
      <c r="BN26" s="26">
        <v>1359.0106200599998</v>
      </c>
      <c r="BO26" s="26">
        <v>1358.5173436099999</v>
      </c>
      <c r="BP26" s="26">
        <v>1354.5553988500001</v>
      </c>
      <c r="BQ26" s="26">
        <v>1355.95468854</v>
      </c>
      <c r="BR26" s="26">
        <v>1338.20340136</v>
      </c>
      <c r="BS26" s="26">
        <v>1237.15411049</v>
      </c>
      <c r="BT26" s="26">
        <v>1230.81408803</v>
      </c>
      <c r="BU26" s="26">
        <v>1230.8111965500002</v>
      </c>
      <c r="BV26" s="26">
        <v>1231.8304018499998</v>
      </c>
      <c r="BW26" s="26">
        <v>1228.7629377400001</v>
      </c>
      <c r="BX26" s="26">
        <v>1217.5110174900001</v>
      </c>
      <c r="BY26" s="26">
        <v>1230.440782099</v>
      </c>
      <c r="BZ26" s="26">
        <v>1227.9851437</v>
      </c>
      <c r="CA26" s="26">
        <v>1230.3706166099998</v>
      </c>
      <c r="CB26" s="26">
        <v>1218.0050411700001</v>
      </c>
      <c r="CC26" s="26">
        <v>1217.5725504699999</v>
      </c>
      <c r="CD26" s="26">
        <v>1193.2273624599998</v>
      </c>
      <c r="CE26" s="26">
        <v>1200.5859028299999</v>
      </c>
      <c r="CF26" s="26">
        <v>1201.0930447200001</v>
      </c>
      <c r="CG26" s="26">
        <v>1204.8300369600001</v>
      </c>
      <c r="CH26" s="26">
        <v>1203.3551172500001</v>
      </c>
      <c r="CI26" s="26">
        <v>1207.7638543300002</v>
      </c>
      <c r="CJ26" s="26">
        <v>1205.7980450800001</v>
      </c>
      <c r="CK26" s="26">
        <v>1201.7545293700002</v>
      </c>
      <c r="CL26" s="26">
        <v>1200.7201412164</v>
      </c>
      <c r="CM26" s="26">
        <v>1208.9423389399999</v>
      </c>
      <c r="CN26" s="26">
        <v>1196.9470972500001</v>
      </c>
      <c r="CO26" s="26">
        <v>1199.2428349100001</v>
      </c>
      <c r="CP26" s="26">
        <v>1192.97195779</v>
      </c>
      <c r="CQ26" s="26">
        <v>1196.9971310899998</v>
      </c>
      <c r="CR26" s="26">
        <v>1184.31612494</v>
      </c>
      <c r="CS26" s="26">
        <v>1179.0633260900001</v>
      </c>
      <c r="CT26" s="26">
        <v>1173.0692072700001</v>
      </c>
      <c r="CU26" s="26">
        <v>1165.5580584700001</v>
      </c>
      <c r="CV26" s="26">
        <v>1151.3245027399998</v>
      </c>
      <c r="CW26" s="26">
        <v>1151.3053887600001</v>
      </c>
      <c r="CX26" s="26">
        <v>1137.1710713200002</v>
      </c>
      <c r="CY26" s="26">
        <v>1124.3382460999999</v>
      </c>
      <c r="CZ26" s="26">
        <v>1121.3540751100002</v>
      </c>
      <c r="DA26" s="26">
        <v>1103.99212745</v>
      </c>
      <c r="DB26" s="26">
        <v>911.10091117999991</v>
      </c>
      <c r="DC26" s="26">
        <v>914.64689421000003</v>
      </c>
      <c r="DD26" s="26">
        <v>910.48661343000003</v>
      </c>
      <c r="DE26" s="26">
        <v>902.60936505000006</v>
      </c>
      <c r="DF26" s="26">
        <v>902.05328008000004</v>
      </c>
      <c r="DG26" s="26">
        <v>905.44644384999992</v>
      </c>
      <c r="DH26" s="26">
        <v>898.11925607000001</v>
      </c>
      <c r="DI26" s="26">
        <v>905.00791886000002</v>
      </c>
      <c r="DJ26" s="26">
        <v>896.25498151999989</v>
      </c>
      <c r="DK26" s="26">
        <v>902.73100105000015</v>
      </c>
      <c r="DL26" s="26">
        <v>888.93246007999994</v>
      </c>
      <c r="DM26" s="26">
        <v>888.48265733000005</v>
      </c>
      <c r="DN26" s="26">
        <v>882.26934831999995</v>
      </c>
      <c r="DQ26" s="25"/>
      <c r="DR26" s="25"/>
      <c r="DS26" s="25"/>
      <c r="DT26" s="25"/>
      <c r="DU26" s="25"/>
    </row>
    <row r="27" spans="1:125" s="17" customFormat="1" ht="15.75" customHeight="1" x14ac:dyDescent="0.25">
      <c r="A27" s="20"/>
      <c r="B27" s="18"/>
      <c r="C27" s="21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Q27" s="25"/>
      <c r="DR27" s="25"/>
      <c r="DS27" s="25"/>
      <c r="DT27" s="25"/>
      <c r="DU27" s="25"/>
    </row>
    <row r="28" spans="1:125" s="17" customFormat="1" ht="15.75" customHeight="1" x14ac:dyDescent="0.25">
      <c r="A28" s="20" t="s">
        <v>112</v>
      </c>
      <c r="B28" s="18" t="s">
        <v>91</v>
      </c>
      <c r="C28" s="21" t="s">
        <v>112</v>
      </c>
      <c r="D28" s="26">
        <v>3237.7389968426924</v>
      </c>
      <c r="E28" s="26">
        <v>3233.0453512860636</v>
      </c>
      <c r="F28" s="26">
        <v>3233.2633826625893</v>
      </c>
      <c r="G28" s="26">
        <v>3244.1528053750635</v>
      </c>
      <c r="H28" s="26">
        <v>3248.3381374403129</v>
      </c>
      <c r="I28" s="26">
        <v>3212.9805085614557</v>
      </c>
      <c r="J28" s="26">
        <v>3190.3664857186268</v>
      </c>
      <c r="K28" s="26">
        <v>3172.711285450775</v>
      </c>
      <c r="L28" s="26">
        <v>3130.1269026042437</v>
      </c>
      <c r="M28" s="26">
        <v>3114.0466167393856</v>
      </c>
      <c r="N28" s="26">
        <v>3153.954525730976</v>
      </c>
      <c r="O28" s="26">
        <v>3130.7206881106235</v>
      </c>
      <c r="P28" s="26">
        <v>3119.3682113314462</v>
      </c>
      <c r="Q28" s="26">
        <v>3125.7505248972584</v>
      </c>
      <c r="R28" s="26">
        <v>3090.8423900109105</v>
      </c>
      <c r="S28" s="26">
        <v>3081.148882448535</v>
      </c>
      <c r="T28" s="26">
        <v>3079.1638886799255</v>
      </c>
      <c r="U28" s="26">
        <v>3060.5317660886549</v>
      </c>
      <c r="V28" s="26">
        <v>3069.662882705592</v>
      </c>
      <c r="W28" s="26">
        <v>3002.6742590399217</v>
      </c>
      <c r="X28" s="26">
        <v>3009.0976760560134</v>
      </c>
      <c r="Y28" s="26">
        <v>2869.7750907233126</v>
      </c>
      <c r="Z28" s="26">
        <v>2794.2752140890138</v>
      </c>
      <c r="AA28" s="26">
        <v>2623.5240271340863</v>
      </c>
      <c r="AB28" s="26">
        <v>2616.3445115574541</v>
      </c>
      <c r="AC28" s="26">
        <v>2603.945902820511</v>
      </c>
      <c r="AD28" s="26">
        <v>2585.0698567173913</v>
      </c>
      <c r="AE28" s="26">
        <v>2567.2438594029081</v>
      </c>
      <c r="AF28" s="26">
        <v>2685.8979978162679</v>
      </c>
      <c r="AG28" s="26">
        <v>2646.6819061859769</v>
      </c>
      <c r="AH28" s="26">
        <v>2667.8777021818805</v>
      </c>
      <c r="AI28" s="26">
        <v>2617.0495213303329</v>
      </c>
      <c r="AJ28" s="26">
        <v>2619.9183867831443</v>
      </c>
      <c r="AK28" s="26">
        <v>2623.6658684177396</v>
      </c>
      <c r="AL28" s="26">
        <v>2610.9068455039514</v>
      </c>
      <c r="AM28" s="26">
        <v>2617.8890167702193</v>
      </c>
      <c r="AN28" s="26">
        <v>2654.0968509514632</v>
      </c>
      <c r="AO28" s="26">
        <v>2632.8853704992871</v>
      </c>
      <c r="AP28" s="26">
        <v>2645.3911359539024</v>
      </c>
      <c r="AQ28" s="26">
        <v>2640.0377856199998</v>
      </c>
      <c r="AR28" s="26">
        <v>2616.98957642</v>
      </c>
      <c r="AS28" s="26">
        <v>2574.0760404899997</v>
      </c>
      <c r="AT28" s="26">
        <v>2624.4291912600002</v>
      </c>
      <c r="AU28" s="26">
        <v>2410.5485610199999</v>
      </c>
      <c r="AV28" s="26">
        <v>2394.2395158199997</v>
      </c>
      <c r="AW28" s="26">
        <v>2411.8480726400003</v>
      </c>
      <c r="AX28" s="26">
        <v>2407.9684913600004</v>
      </c>
      <c r="AY28" s="26">
        <v>2379.8016475099998</v>
      </c>
      <c r="AZ28" s="26">
        <v>2407.0962593499999</v>
      </c>
      <c r="BA28" s="26">
        <v>2380.4752538799999</v>
      </c>
      <c r="BB28" s="26">
        <v>2437.70691962</v>
      </c>
      <c r="BC28" s="26">
        <v>2505.8270389199997</v>
      </c>
      <c r="BD28" s="26">
        <v>2495.4939418700001</v>
      </c>
      <c r="BE28" s="26">
        <v>2446.0967960799999</v>
      </c>
      <c r="BF28" s="26">
        <v>2475.9625857600004</v>
      </c>
      <c r="BG28" s="26">
        <v>2430.7434461800003</v>
      </c>
      <c r="BH28" s="26">
        <v>2430.8998191000001</v>
      </c>
      <c r="BI28" s="26">
        <v>2420.6628125799998</v>
      </c>
      <c r="BJ28" s="26">
        <v>2414.0070850299999</v>
      </c>
      <c r="BK28" s="26">
        <v>2423.6976742900001</v>
      </c>
      <c r="BL28" s="26">
        <v>2420.5169338400001</v>
      </c>
      <c r="BM28" s="26">
        <v>2433.5308443899999</v>
      </c>
      <c r="BN28" s="26">
        <v>2422.86415089</v>
      </c>
      <c r="BO28" s="26">
        <v>2482.9419787200004</v>
      </c>
      <c r="BP28" s="26">
        <v>2518.3416290200003</v>
      </c>
      <c r="BQ28" s="26">
        <v>2514.0768198799997</v>
      </c>
      <c r="BR28" s="26">
        <v>2611.39465023</v>
      </c>
      <c r="BS28" s="26">
        <v>2606.96091639</v>
      </c>
      <c r="BT28" s="26">
        <v>2617.9434849200002</v>
      </c>
      <c r="BU28" s="26">
        <v>2657.8566109499998</v>
      </c>
      <c r="BV28" s="26">
        <v>2651.3168826199999</v>
      </c>
      <c r="BW28" s="26">
        <v>2664.3876525700002</v>
      </c>
      <c r="BX28" s="26">
        <v>2689.2322418700001</v>
      </c>
      <c r="BY28" s="26">
        <v>2689.2276833199999</v>
      </c>
      <c r="BZ28" s="26">
        <v>2703.9999415399998</v>
      </c>
      <c r="CA28" s="26">
        <v>2691.7654887499998</v>
      </c>
      <c r="CB28" s="26">
        <v>2706.7182308199999</v>
      </c>
      <c r="CC28" s="26">
        <v>2689.98354746</v>
      </c>
      <c r="CD28" s="26">
        <v>2738.6736152099998</v>
      </c>
      <c r="CE28" s="26">
        <v>2708.5744447099996</v>
      </c>
      <c r="CF28" s="26">
        <v>2711.3559347300002</v>
      </c>
      <c r="CG28" s="26">
        <v>2744.4816368699999</v>
      </c>
      <c r="CH28" s="26">
        <v>2800.9176146500004</v>
      </c>
      <c r="CI28" s="26">
        <v>2783.1983558900001</v>
      </c>
      <c r="CJ28" s="26">
        <v>2747.14456359</v>
      </c>
      <c r="CK28" s="26">
        <v>2754.1691174699999</v>
      </c>
      <c r="CL28" s="26">
        <v>2763.9962237300001</v>
      </c>
      <c r="CM28" s="26">
        <v>2756.7148385300002</v>
      </c>
      <c r="CN28" s="26">
        <v>2738.6248923000003</v>
      </c>
      <c r="CO28" s="26">
        <v>2732.2356337599999</v>
      </c>
      <c r="CP28" s="26">
        <v>2775.8370185999997</v>
      </c>
      <c r="CQ28" s="26">
        <v>2731.1799690399998</v>
      </c>
      <c r="CR28" s="26">
        <v>2712.63020452</v>
      </c>
      <c r="CS28" s="26">
        <v>2718.7487837499998</v>
      </c>
      <c r="CT28" s="26">
        <v>2752.3232847199997</v>
      </c>
      <c r="CU28" s="26">
        <v>2722.5647337400001</v>
      </c>
      <c r="CV28" s="26">
        <v>2715.2101566199999</v>
      </c>
      <c r="CW28" s="26">
        <v>2695.6884457599999</v>
      </c>
      <c r="CX28" s="26">
        <v>2729.0675052500001</v>
      </c>
      <c r="CY28" s="26">
        <v>2741.7631886230001</v>
      </c>
      <c r="CZ28" s="26">
        <v>2696.8056817500001</v>
      </c>
      <c r="DA28" s="26">
        <v>2716.2208660799997</v>
      </c>
      <c r="DB28" s="26">
        <v>2794.7230931500003</v>
      </c>
      <c r="DC28" s="26">
        <v>2757.79447695</v>
      </c>
      <c r="DD28" s="26">
        <v>2750.2966255100005</v>
      </c>
      <c r="DE28" s="26">
        <v>2762.6859697299997</v>
      </c>
      <c r="DF28" s="26">
        <v>2758.9155439400001</v>
      </c>
      <c r="DG28" s="26">
        <v>2806.4176623600006</v>
      </c>
      <c r="DH28" s="26">
        <v>2801.9506323200003</v>
      </c>
      <c r="DI28" s="26">
        <v>2727.9718916499996</v>
      </c>
      <c r="DJ28" s="26">
        <v>2773.8881256700001</v>
      </c>
      <c r="DK28" s="26">
        <v>2785.32930399</v>
      </c>
      <c r="DL28" s="26">
        <v>2788.6517055200002</v>
      </c>
      <c r="DM28" s="26">
        <v>2795.6108597399998</v>
      </c>
      <c r="DN28" s="26">
        <v>2893.9695937799997</v>
      </c>
      <c r="DQ28" s="25"/>
      <c r="DR28" s="25"/>
      <c r="DS28" s="25"/>
      <c r="DT28" s="25"/>
      <c r="DU28" s="25"/>
    </row>
    <row r="29" spans="1:125" s="17" customFormat="1" ht="15.75" customHeight="1" x14ac:dyDescent="0.25">
      <c r="A29" s="20" t="s">
        <v>113</v>
      </c>
      <c r="B29" s="18" t="s">
        <v>92</v>
      </c>
      <c r="C29" s="21" t="s">
        <v>113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>
        <v>0</v>
      </c>
      <c r="CB29" s="26">
        <v>0</v>
      </c>
      <c r="CC29" s="26">
        <v>0</v>
      </c>
      <c r="CD29" s="26">
        <v>0</v>
      </c>
      <c r="CE29" s="26">
        <v>0</v>
      </c>
      <c r="CF29" s="26">
        <v>0</v>
      </c>
      <c r="CG29" s="26">
        <v>0</v>
      </c>
      <c r="CH29" s="26">
        <v>0</v>
      </c>
      <c r="CI29" s="26">
        <v>0</v>
      </c>
      <c r="CJ29" s="26"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0</v>
      </c>
      <c r="CQ29" s="26">
        <v>0</v>
      </c>
      <c r="CR29" s="26">
        <v>0</v>
      </c>
      <c r="CS29" s="26">
        <v>0</v>
      </c>
      <c r="CT29" s="26">
        <v>0</v>
      </c>
      <c r="CU29" s="26">
        <v>0</v>
      </c>
      <c r="CV29" s="26">
        <v>0</v>
      </c>
      <c r="CW29" s="26">
        <v>0</v>
      </c>
      <c r="CX29" s="26">
        <v>0</v>
      </c>
      <c r="CY29" s="26">
        <v>0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v>0</v>
      </c>
      <c r="DG29" s="26">
        <v>0</v>
      </c>
      <c r="DH29" s="26">
        <v>0</v>
      </c>
      <c r="DI29" s="26">
        <v>0</v>
      </c>
      <c r="DJ29" s="26">
        <v>0</v>
      </c>
      <c r="DK29" s="26">
        <v>0</v>
      </c>
      <c r="DL29" s="26">
        <v>0</v>
      </c>
      <c r="DM29" s="26">
        <v>0</v>
      </c>
      <c r="DN29" s="26">
        <v>0</v>
      </c>
      <c r="DQ29" s="25"/>
      <c r="DR29" s="25"/>
      <c r="DS29" s="25"/>
      <c r="DT29" s="25"/>
      <c r="DU29" s="25"/>
    </row>
    <row r="30" spans="1:125" s="17" customFormat="1" ht="15.75" customHeight="1" x14ac:dyDescent="0.25">
      <c r="A30" s="20" t="s">
        <v>114</v>
      </c>
      <c r="B30" s="18" t="s">
        <v>82</v>
      </c>
      <c r="C30" s="21" t="s">
        <v>114</v>
      </c>
      <c r="D30" s="26">
        <v>1361.8935127726681</v>
      </c>
      <c r="E30" s="26">
        <v>1382.037490732519</v>
      </c>
      <c r="F30" s="26">
        <v>1366.770744506357</v>
      </c>
      <c r="G30" s="26">
        <v>1374.156021014358</v>
      </c>
      <c r="H30" s="26">
        <v>1396.8864698662051</v>
      </c>
      <c r="I30" s="26">
        <v>1390.748212470799</v>
      </c>
      <c r="J30" s="26">
        <v>1342.3748288009958</v>
      </c>
      <c r="K30" s="26">
        <v>1332.3027993393951</v>
      </c>
      <c r="L30" s="26">
        <v>1293.7471455761859</v>
      </c>
      <c r="M30" s="26">
        <v>1288.996532527329</v>
      </c>
      <c r="N30" s="26">
        <v>1335.9632853203391</v>
      </c>
      <c r="O30" s="26">
        <v>1307.617444853285</v>
      </c>
      <c r="P30" s="26">
        <v>1310.3831950197321</v>
      </c>
      <c r="Q30" s="26">
        <v>1347.1259270454641</v>
      </c>
      <c r="R30" s="26">
        <v>1302.355730625213</v>
      </c>
      <c r="S30" s="26">
        <v>1331.5828329623621</v>
      </c>
      <c r="T30" s="26">
        <v>1327.8584096817021</v>
      </c>
      <c r="U30" s="26">
        <v>1338.023557033833</v>
      </c>
      <c r="V30" s="26">
        <v>1371.8995223918389</v>
      </c>
      <c r="W30" s="26">
        <v>1331.3226167653902</v>
      </c>
      <c r="X30" s="26">
        <v>1332.650816830592</v>
      </c>
      <c r="Y30" s="26">
        <v>1300.2241394365769</v>
      </c>
      <c r="Z30" s="26">
        <v>1332.235796143902</v>
      </c>
      <c r="AA30" s="26">
        <v>1245.5333275964199</v>
      </c>
      <c r="AB30" s="26">
        <v>1250.8328823804818</v>
      </c>
      <c r="AC30" s="26">
        <v>1309.0413677618981</v>
      </c>
      <c r="AD30" s="26">
        <v>1281.8366861634061</v>
      </c>
      <c r="AE30" s="26">
        <v>1281.9438232973041</v>
      </c>
      <c r="AF30" s="26">
        <v>1392.4351102004059</v>
      </c>
      <c r="AG30" s="26">
        <v>1322.7436890673439</v>
      </c>
      <c r="AH30" s="26">
        <v>1364.1822726908799</v>
      </c>
      <c r="AI30" s="26">
        <v>1315.3071742844138</v>
      </c>
      <c r="AJ30" s="26">
        <v>1345.7051738377859</v>
      </c>
      <c r="AK30" s="26">
        <v>1341.342669625318</v>
      </c>
      <c r="AL30" s="26">
        <v>1326.0947700252329</v>
      </c>
      <c r="AM30" s="26">
        <v>1365.7648134084252</v>
      </c>
      <c r="AN30" s="26">
        <v>1396.9243577593832</v>
      </c>
      <c r="AO30" s="26">
        <v>1347.4224527027288</v>
      </c>
      <c r="AP30" s="26">
        <v>1357.249472355838</v>
      </c>
      <c r="AQ30" s="26">
        <v>1385.0908426199999</v>
      </c>
      <c r="AR30" s="26">
        <v>1370.6315494200001</v>
      </c>
      <c r="AS30" s="26">
        <v>1345.0079764899999</v>
      </c>
      <c r="AT30" s="26">
        <v>1415.2640322599998</v>
      </c>
      <c r="AU30" s="26">
        <v>1257.4730770199999</v>
      </c>
      <c r="AV30" s="26">
        <v>1249.0817668199998</v>
      </c>
      <c r="AW30" s="26">
        <v>1270.9109256400002</v>
      </c>
      <c r="AX30" s="26">
        <v>1280.4926643600002</v>
      </c>
      <c r="AY30" s="26">
        <v>1257.9124835099999</v>
      </c>
      <c r="AZ30" s="26">
        <v>1299.07733235</v>
      </c>
      <c r="BA30" s="26">
        <v>1289.9269928799999</v>
      </c>
      <c r="BB30" s="26">
        <v>1314.3213106199998</v>
      </c>
      <c r="BC30" s="26">
        <v>1397.5921289199998</v>
      </c>
      <c r="BD30" s="26">
        <v>1412.8385578699999</v>
      </c>
      <c r="BE30" s="26">
        <v>1391.9959220799999</v>
      </c>
      <c r="BF30" s="26">
        <v>1447.4032827600001</v>
      </c>
      <c r="BG30" s="26">
        <v>1403.61902018</v>
      </c>
      <c r="BH30" s="26">
        <v>1405.0006831000001</v>
      </c>
      <c r="BI30" s="26">
        <v>1425.70861558</v>
      </c>
      <c r="BJ30" s="26">
        <v>1446.5554630300001</v>
      </c>
      <c r="BK30" s="26">
        <v>1452.44345529</v>
      </c>
      <c r="BL30" s="26">
        <v>1451.0115548400001</v>
      </c>
      <c r="BM30" s="26">
        <v>1469.4753803899998</v>
      </c>
      <c r="BN30" s="26">
        <v>1461.8255448899999</v>
      </c>
      <c r="BO30" s="26">
        <v>1513.3673557200002</v>
      </c>
      <c r="BP30" s="26">
        <v>1529.5771620200003</v>
      </c>
      <c r="BQ30" s="26">
        <v>1534.0388848799998</v>
      </c>
      <c r="BR30" s="26">
        <v>1617.39510423</v>
      </c>
      <c r="BS30" s="26">
        <v>1599.1841803899999</v>
      </c>
      <c r="BT30" s="26">
        <v>1618.0614399200001</v>
      </c>
      <c r="BU30" s="26">
        <v>1654.86896695</v>
      </c>
      <c r="BV30" s="26">
        <v>1655.3756276199999</v>
      </c>
      <c r="BW30" s="26">
        <v>1676.2675215700001</v>
      </c>
      <c r="BX30" s="26">
        <v>1710.3788908699999</v>
      </c>
      <c r="BY30" s="26">
        <v>1710.7403293199998</v>
      </c>
      <c r="BZ30" s="26">
        <v>1731.87936154</v>
      </c>
      <c r="CA30" s="26">
        <v>1727.5534897499999</v>
      </c>
      <c r="CB30" s="26">
        <v>1749.13628382</v>
      </c>
      <c r="CC30" s="26">
        <v>1738.51482446</v>
      </c>
      <c r="CD30" s="26">
        <v>1811.6077922099998</v>
      </c>
      <c r="CE30" s="26">
        <v>1785.0731727099997</v>
      </c>
      <c r="CF30" s="26">
        <v>1787.38811773</v>
      </c>
      <c r="CG30" s="26">
        <v>1811.9586748699999</v>
      </c>
      <c r="CH30" s="26">
        <v>1878.0219076500002</v>
      </c>
      <c r="CI30" s="26">
        <v>1867.7736538900003</v>
      </c>
      <c r="CJ30" s="26">
        <v>1831.6636835899999</v>
      </c>
      <c r="CK30" s="26">
        <v>1850.1168034699999</v>
      </c>
      <c r="CL30" s="26">
        <v>1864.7193937500001</v>
      </c>
      <c r="CM30" s="26">
        <v>1869.1047368000002</v>
      </c>
      <c r="CN30" s="26">
        <v>1863.3240858000001</v>
      </c>
      <c r="CO30" s="26">
        <v>1858.13321939</v>
      </c>
      <c r="CP30" s="26">
        <v>1916.7068316499999</v>
      </c>
      <c r="CQ30" s="26">
        <v>1842.10030211</v>
      </c>
      <c r="CR30" s="26">
        <v>1803.6121476000001</v>
      </c>
      <c r="CS30" s="26">
        <v>1791.40885669</v>
      </c>
      <c r="CT30" s="26">
        <v>1812.0908727999999</v>
      </c>
      <c r="CU30" s="26">
        <v>1774.2369896</v>
      </c>
      <c r="CV30" s="26">
        <v>1758.54460012</v>
      </c>
      <c r="CW30" s="26">
        <v>1731.5984223200001</v>
      </c>
      <c r="CX30" s="26">
        <v>1751.9344754200001</v>
      </c>
      <c r="CY30" s="26">
        <v>1749.7938304700001</v>
      </c>
      <c r="CZ30" s="26">
        <v>1675.5186900600002</v>
      </c>
      <c r="DA30" s="26">
        <v>1688.2272467400001</v>
      </c>
      <c r="DB30" s="26">
        <v>1740.3080479500002</v>
      </c>
      <c r="DC30" s="26">
        <v>1730.53793344</v>
      </c>
      <c r="DD30" s="26">
        <v>1680.6241989000005</v>
      </c>
      <c r="DE30" s="26">
        <v>1686.5619436100001</v>
      </c>
      <c r="DF30" s="26">
        <v>1674.7949714400002</v>
      </c>
      <c r="DG30" s="26">
        <v>1717.7772542800003</v>
      </c>
      <c r="DH30" s="26">
        <v>1711.6294715199999</v>
      </c>
      <c r="DI30" s="26">
        <v>1636.7617741199999</v>
      </c>
      <c r="DJ30" s="26">
        <v>1680.96863196</v>
      </c>
      <c r="DK30" s="26">
        <v>1692.81316173</v>
      </c>
      <c r="DL30" s="26">
        <v>1701.33372579</v>
      </c>
      <c r="DM30" s="26">
        <v>1727.7204806099999</v>
      </c>
      <c r="DN30" s="26">
        <v>1808.77553498</v>
      </c>
      <c r="DQ30" s="25"/>
      <c r="DR30" s="25"/>
      <c r="DS30" s="25"/>
      <c r="DT30" s="25"/>
      <c r="DU30" s="25"/>
    </row>
    <row r="31" spans="1:125" s="17" customFormat="1" ht="15.75" customHeight="1" x14ac:dyDescent="0.25">
      <c r="A31" s="20" t="s">
        <v>115</v>
      </c>
      <c r="B31" s="18" t="s">
        <v>83</v>
      </c>
      <c r="C31" s="21" t="s">
        <v>115</v>
      </c>
      <c r="D31" s="26">
        <v>1875.8454840700242</v>
      </c>
      <c r="E31" s="26">
        <v>1851.0078605535446</v>
      </c>
      <c r="F31" s="26">
        <v>1866.4926381562323</v>
      </c>
      <c r="G31" s="26">
        <v>1869.9967843607058</v>
      </c>
      <c r="H31" s="26">
        <v>1851.4516675741079</v>
      </c>
      <c r="I31" s="26">
        <v>1822.2322960906567</v>
      </c>
      <c r="J31" s="26">
        <v>1847.991656917631</v>
      </c>
      <c r="K31" s="26">
        <v>1840.4084861113802</v>
      </c>
      <c r="L31" s="26">
        <v>1836.3797570280581</v>
      </c>
      <c r="M31" s="26">
        <v>1825.0500842120566</v>
      </c>
      <c r="N31" s="26">
        <v>1817.9912404106369</v>
      </c>
      <c r="O31" s="26">
        <v>1823.1032432573386</v>
      </c>
      <c r="P31" s="26">
        <v>1808.9850163117139</v>
      </c>
      <c r="Q31" s="26">
        <v>1778.6245978517945</v>
      </c>
      <c r="R31" s="26">
        <v>1788.4866593856975</v>
      </c>
      <c r="S31" s="26">
        <v>1749.5660494861727</v>
      </c>
      <c r="T31" s="26">
        <v>1751.3054789982236</v>
      </c>
      <c r="U31" s="26">
        <v>1722.5082090548221</v>
      </c>
      <c r="V31" s="26">
        <v>1697.7633603137531</v>
      </c>
      <c r="W31" s="26">
        <v>1671.3516422745317</v>
      </c>
      <c r="X31" s="26">
        <v>1676.4468592254213</v>
      </c>
      <c r="Y31" s="26">
        <v>1569.5509512867357</v>
      </c>
      <c r="Z31" s="26">
        <v>1462.0394179451118</v>
      </c>
      <c r="AA31" s="26">
        <v>1377.9906995376664</v>
      </c>
      <c r="AB31" s="26">
        <v>1365.5116291769723</v>
      </c>
      <c r="AC31" s="26">
        <v>1294.904535058613</v>
      </c>
      <c r="AD31" s="26">
        <v>1303.2331705539855</v>
      </c>
      <c r="AE31" s="26">
        <v>1285.3000361056042</v>
      </c>
      <c r="AF31" s="26">
        <v>1293.462887615862</v>
      </c>
      <c r="AG31" s="26">
        <v>1323.9382171186328</v>
      </c>
      <c r="AH31" s="26">
        <v>1303.6954294910008</v>
      </c>
      <c r="AI31" s="26">
        <v>1301.7423470459191</v>
      </c>
      <c r="AJ31" s="26">
        <v>1274.2132129453585</v>
      </c>
      <c r="AK31" s="26">
        <v>1282.3231987924216</v>
      </c>
      <c r="AL31" s="26">
        <v>1284.8120754787187</v>
      </c>
      <c r="AM31" s="26">
        <v>1252.1242033617941</v>
      </c>
      <c r="AN31" s="26">
        <v>1257.1724931920803</v>
      </c>
      <c r="AO31" s="26">
        <v>1285.4629177965585</v>
      </c>
      <c r="AP31" s="26">
        <v>1288.1416635980645</v>
      </c>
      <c r="AQ31" s="26">
        <v>1254.9469429999999</v>
      </c>
      <c r="AR31" s="26">
        <v>1246.3580270000002</v>
      </c>
      <c r="AS31" s="26">
        <v>1229.0680639999998</v>
      </c>
      <c r="AT31" s="26">
        <v>1209.1651590000001</v>
      </c>
      <c r="AU31" s="26">
        <v>1153.075484</v>
      </c>
      <c r="AV31" s="26">
        <v>1145.1577489999997</v>
      </c>
      <c r="AW31" s="26">
        <v>1140.9371470000001</v>
      </c>
      <c r="AX31" s="26">
        <v>1127.475827</v>
      </c>
      <c r="AY31" s="26">
        <v>1121.8891639999999</v>
      </c>
      <c r="AZ31" s="26">
        <v>1108.0189269999998</v>
      </c>
      <c r="BA31" s="26">
        <v>1090.5482609999999</v>
      </c>
      <c r="BB31" s="26">
        <v>1123.3856089999999</v>
      </c>
      <c r="BC31" s="26">
        <v>1108.2349099999999</v>
      </c>
      <c r="BD31" s="26">
        <v>1082.6553840000001</v>
      </c>
      <c r="BE31" s="26">
        <v>1054.100874</v>
      </c>
      <c r="BF31" s="26">
        <v>1028.559303</v>
      </c>
      <c r="BG31" s="26">
        <v>1027.1244260000001</v>
      </c>
      <c r="BH31" s="26">
        <v>1025.899136</v>
      </c>
      <c r="BI31" s="26">
        <v>994.95419699999991</v>
      </c>
      <c r="BJ31" s="26">
        <v>967.45162200000004</v>
      </c>
      <c r="BK31" s="26">
        <v>971.25421900000003</v>
      </c>
      <c r="BL31" s="26">
        <v>969.50537900000006</v>
      </c>
      <c r="BM31" s="26">
        <v>964.05546400000003</v>
      </c>
      <c r="BN31" s="26">
        <v>961.03860600000007</v>
      </c>
      <c r="BO31" s="26">
        <v>969.57462300000009</v>
      </c>
      <c r="BP31" s="26">
        <v>988.76446699999997</v>
      </c>
      <c r="BQ31" s="26">
        <v>980.03793499999995</v>
      </c>
      <c r="BR31" s="26">
        <v>993.9995459999999</v>
      </c>
      <c r="BS31" s="26">
        <v>1007.776736</v>
      </c>
      <c r="BT31" s="26">
        <v>999.88204499999995</v>
      </c>
      <c r="BU31" s="26">
        <v>1002.987644</v>
      </c>
      <c r="BV31" s="26">
        <v>995.94125499999996</v>
      </c>
      <c r="BW31" s="26">
        <v>988.12013100000001</v>
      </c>
      <c r="BX31" s="26">
        <v>978.85335100000009</v>
      </c>
      <c r="BY31" s="26">
        <v>978.48735399999998</v>
      </c>
      <c r="BZ31" s="26">
        <v>972.1205799999999</v>
      </c>
      <c r="CA31" s="26">
        <v>964.21199899999999</v>
      </c>
      <c r="CB31" s="26">
        <v>957.58194700000001</v>
      </c>
      <c r="CC31" s="26">
        <v>951.46872299999995</v>
      </c>
      <c r="CD31" s="26">
        <v>927.06582300000002</v>
      </c>
      <c r="CE31" s="26">
        <v>923.50127200000009</v>
      </c>
      <c r="CF31" s="26">
        <v>923.96781700000008</v>
      </c>
      <c r="CG31" s="26">
        <v>932.52296200000001</v>
      </c>
      <c r="CH31" s="26">
        <v>922.89570700000002</v>
      </c>
      <c r="CI31" s="26">
        <v>915.42470200000002</v>
      </c>
      <c r="CJ31" s="26">
        <v>915.48087999999996</v>
      </c>
      <c r="CK31" s="26">
        <v>904.05231400000002</v>
      </c>
      <c r="CL31" s="26">
        <v>899.27682998</v>
      </c>
      <c r="CM31" s="26">
        <v>887.61010173000011</v>
      </c>
      <c r="CN31" s="26">
        <v>875.30080650000002</v>
      </c>
      <c r="CO31" s="26">
        <v>874.10241436999991</v>
      </c>
      <c r="CP31" s="26">
        <v>859.13018694999994</v>
      </c>
      <c r="CQ31" s="26">
        <v>889.07966692999992</v>
      </c>
      <c r="CR31" s="26">
        <v>909.01805691999994</v>
      </c>
      <c r="CS31" s="26">
        <v>927.33992705999992</v>
      </c>
      <c r="CT31" s="26">
        <v>940.23241191999989</v>
      </c>
      <c r="CU31" s="26">
        <v>948.32774414000005</v>
      </c>
      <c r="CV31" s="26">
        <v>956.66555649999998</v>
      </c>
      <c r="CW31" s="26">
        <v>964.0900234400001</v>
      </c>
      <c r="CX31" s="26">
        <v>977.13302983000005</v>
      </c>
      <c r="CY31" s="26">
        <v>991.96935815300003</v>
      </c>
      <c r="CZ31" s="26">
        <v>1021.28699169</v>
      </c>
      <c r="DA31" s="26">
        <v>1027.9936193399999</v>
      </c>
      <c r="DB31" s="26">
        <v>1054.4150452000001</v>
      </c>
      <c r="DC31" s="26">
        <v>1027.25654351</v>
      </c>
      <c r="DD31" s="26">
        <v>1069.67242661</v>
      </c>
      <c r="DE31" s="26">
        <v>1076.1240261199998</v>
      </c>
      <c r="DF31" s="26">
        <v>1084.1205725</v>
      </c>
      <c r="DG31" s="26">
        <v>1088.6404080800003</v>
      </c>
      <c r="DH31" s="26">
        <v>1090.3211608000001</v>
      </c>
      <c r="DI31" s="26">
        <v>1091.2101175299999</v>
      </c>
      <c r="DJ31" s="26">
        <v>1092.9194937100001</v>
      </c>
      <c r="DK31" s="26">
        <v>1092.5161422599999</v>
      </c>
      <c r="DL31" s="26">
        <v>1087.3179797299999</v>
      </c>
      <c r="DM31" s="26">
        <v>1067.8903791299999</v>
      </c>
      <c r="DN31" s="26">
        <v>1085.1940587999998</v>
      </c>
      <c r="DQ31" s="25"/>
      <c r="DR31" s="25"/>
      <c r="DS31" s="25"/>
      <c r="DT31" s="25"/>
      <c r="DU31" s="25"/>
    </row>
    <row r="32" spans="1:125" s="17" customFormat="1" ht="15.75" customHeight="1" x14ac:dyDescent="0.25">
      <c r="A32" s="20" t="s">
        <v>116</v>
      </c>
      <c r="B32" s="18" t="s">
        <v>84</v>
      </c>
      <c r="C32" s="21" t="s">
        <v>116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v>0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Q32" s="25"/>
      <c r="DR32" s="25"/>
      <c r="DS32" s="25"/>
      <c r="DT32" s="25"/>
      <c r="DU32" s="25"/>
    </row>
    <row r="33" spans="1:125" s="17" customFormat="1" ht="15.75" customHeight="1" x14ac:dyDescent="0.25">
      <c r="A33" s="20"/>
      <c r="B33" s="18"/>
      <c r="C33" s="21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Q33" s="25"/>
      <c r="DR33" s="25"/>
      <c r="DS33" s="25"/>
      <c r="DT33" s="25"/>
      <c r="DU33" s="25"/>
    </row>
    <row r="34" spans="1:125" s="17" customFormat="1" ht="15.75" customHeight="1" x14ac:dyDescent="0.25">
      <c r="A34" s="20" t="s">
        <v>117</v>
      </c>
      <c r="B34" s="18" t="s">
        <v>93</v>
      </c>
      <c r="C34" s="21" t="s">
        <v>117</v>
      </c>
      <c r="D34" s="26">
        <v>0.65</v>
      </c>
      <c r="E34" s="26">
        <v>0.65</v>
      </c>
      <c r="F34" s="26">
        <v>0.65</v>
      </c>
      <c r="G34" s="26">
        <v>0.65</v>
      </c>
      <c r="H34" s="26">
        <v>0.65</v>
      </c>
      <c r="I34" s="26">
        <v>0.65</v>
      </c>
      <c r="J34" s="26">
        <v>0.65</v>
      </c>
      <c r="K34" s="26">
        <v>0.65</v>
      </c>
      <c r="L34" s="26">
        <v>0.65</v>
      </c>
      <c r="M34" s="26">
        <v>0.65</v>
      </c>
      <c r="N34" s="26">
        <v>0.65</v>
      </c>
      <c r="O34" s="26">
        <v>0.65</v>
      </c>
      <c r="P34" s="26">
        <v>0.65</v>
      </c>
      <c r="Q34" s="26">
        <v>0.65</v>
      </c>
      <c r="R34" s="26">
        <v>0.65</v>
      </c>
      <c r="S34" s="26">
        <v>0.65</v>
      </c>
      <c r="T34" s="26">
        <v>0.65</v>
      </c>
      <c r="U34" s="26">
        <v>0.65</v>
      </c>
      <c r="V34" s="26">
        <v>0.65</v>
      </c>
      <c r="W34" s="26">
        <v>0.65</v>
      </c>
      <c r="X34" s="26">
        <v>0.65</v>
      </c>
      <c r="Y34" s="26">
        <v>0.65</v>
      </c>
      <c r="Z34" s="26">
        <v>0.65</v>
      </c>
      <c r="AA34" s="26">
        <v>129.12418123239942</v>
      </c>
      <c r="AB34" s="26">
        <v>129.12418123239942</v>
      </c>
      <c r="AC34" s="26">
        <v>129.12418123239942</v>
      </c>
      <c r="AD34" s="26">
        <v>129.12418123239942</v>
      </c>
      <c r="AE34" s="26">
        <v>129.12418123239942</v>
      </c>
      <c r="AF34" s="26">
        <v>129.12418123239942</v>
      </c>
      <c r="AG34" s="26">
        <v>129.12418123239942</v>
      </c>
      <c r="AH34" s="26">
        <v>0.65</v>
      </c>
      <c r="AI34" s="26">
        <v>0.65</v>
      </c>
      <c r="AJ34" s="26">
        <v>0.65</v>
      </c>
      <c r="AK34" s="26">
        <v>0.65</v>
      </c>
      <c r="AL34" s="26">
        <v>0.65</v>
      </c>
      <c r="AM34" s="26">
        <v>0.65</v>
      </c>
      <c r="AN34" s="26">
        <v>0.65021222999999995</v>
      </c>
      <c r="AO34" s="26">
        <v>0.65028501999999999</v>
      </c>
      <c r="AP34" s="26">
        <v>0.65014553000000008</v>
      </c>
      <c r="AQ34" s="26">
        <v>0.65021541000000005</v>
      </c>
      <c r="AR34" s="26">
        <v>0.65007250999999999</v>
      </c>
      <c r="AS34" s="26">
        <v>0.65014346999999995</v>
      </c>
      <c r="AT34" s="26">
        <v>0.65021708</v>
      </c>
      <c r="AU34" s="26">
        <v>188.00336974999999</v>
      </c>
      <c r="AV34" s="26">
        <v>193.57940753</v>
      </c>
      <c r="AW34" s="26">
        <v>194.70629568000001</v>
      </c>
      <c r="AX34" s="26">
        <v>194.30807177000003</v>
      </c>
      <c r="AY34" s="26">
        <v>194.02838750000001</v>
      </c>
      <c r="AZ34" s="26">
        <v>195.02719737000001</v>
      </c>
      <c r="BA34" s="26">
        <v>192.2712282</v>
      </c>
      <c r="BB34" s="26">
        <v>153.03617904000001</v>
      </c>
      <c r="BC34" s="26">
        <v>124.45241580000001</v>
      </c>
      <c r="BD34" s="26">
        <v>123.72492099</v>
      </c>
      <c r="BE34" s="26">
        <v>79.633454319999984</v>
      </c>
      <c r="BF34" s="26">
        <v>48.122114739999994</v>
      </c>
      <c r="BG34" s="26">
        <v>45.826333750000003</v>
      </c>
      <c r="BH34" s="26">
        <v>45.438326750000002</v>
      </c>
      <c r="BI34" s="26">
        <v>42.776413750000003</v>
      </c>
      <c r="BJ34" s="26">
        <v>42.328766999999992</v>
      </c>
      <c r="BK34" s="26">
        <v>42.801031999999999</v>
      </c>
      <c r="BL34" s="26">
        <v>43.435577000000002</v>
      </c>
      <c r="BM34" s="26">
        <v>29.110076999999997</v>
      </c>
      <c r="BN34" s="26">
        <v>25.941163999999997</v>
      </c>
      <c r="BO34" s="26">
        <v>24.122070999999998</v>
      </c>
      <c r="BP34" s="26">
        <v>12.030764</v>
      </c>
      <c r="BQ34" s="26">
        <v>11.822790000000001</v>
      </c>
      <c r="BR34" s="26">
        <v>6.2625330000000003</v>
      </c>
      <c r="BS34" s="26">
        <v>0.65</v>
      </c>
      <c r="BT34" s="26">
        <v>0.65</v>
      </c>
      <c r="BU34" s="26">
        <v>0.65</v>
      </c>
      <c r="BV34" s="26">
        <v>0.65</v>
      </c>
      <c r="BW34" s="26">
        <v>0.65</v>
      </c>
      <c r="BX34" s="26">
        <v>0.65</v>
      </c>
      <c r="BY34" s="26">
        <v>0.65</v>
      </c>
      <c r="BZ34" s="26">
        <v>0.61230251000000002</v>
      </c>
      <c r="CA34" s="26">
        <v>0.65</v>
      </c>
      <c r="CB34" s="26">
        <v>0.65</v>
      </c>
      <c r="CC34" s="26">
        <v>0.65</v>
      </c>
      <c r="CD34" s="26">
        <v>0.65</v>
      </c>
      <c r="CE34" s="26">
        <v>0.65</v>
      </c>
      <c r="CF34" s="26">
        <v>0.65</v>
      </c>
      <c r="CG34" s="26">
        <v>0.65</v>
      </c>
      <c r="CH34" s="26">
        <v>0.65</v>
      </c>
      <c r="CI34" s="26">
        <v>0.65</v>
      </c>
      <c r="CJ34" s="26">
        <v>0.65</v>
      </c>
      <c r="CK34" s="26">
        <v>0.65</v>
      </c>
      <c r="CL34" s="26">
        <v>0.65</v>
      </c>
      <c r="CM34" s="26">
        <v>0.65016764999999999</v>
      </c>
      <c r="CN34" s="26">
        <v>0.65041176000000001</v>
      </c>
      <c r="CO34" s="26">
        <v>0.65100950000000002</v>
      </c>
      <c r="CP34" s="26">
        <v>0.65186543999999991</v>
      </c>
      <c r="CQ34" s="26">
        <v>0.65101071999999993</v>
      </c>
      <c r="CR34" s="26">
        <v>0.65199962</v>
      </c>
      <c r="CS34" s="26">
        <v>0.65311906999999991</v>
      </c>
      <c r="CT34" s="26">
        <v>0.65108332999999996</v>
      </c>
      <c r="CU34" s="26">
        <v>0.65220277999999998</v>
      </c>
      <c r="CV34" s="26">
        <v>0.65328611000000003</v>
      </c>
      <c r="CW34" s="26">
        <v>0.65111943999999999</v>
      </c>
      <c r="CX34" s="26">
        <v>0.65223889000000002</v>
      </c>
      <c r="CY34" s="26">
        <v>0.65227500000000005</v>
      </c>
      <c r="CZ34" s="26">
        <v>0.65</v>
      </c>
      <c r="DA34" s="26">
        <v>0.65</v>
      </c>
      <c r="DB34" s="26">
        <v>0.65</v>
      </c>
      <c r="DC34" s="26">
        <v>0.65</v>
      </c>
      <c r="DD34" s="26">
        <v>0.65</v>
      </c>
      <c r="DE34" s="26">
        <v>0.65</v>
      </c>
      <c r="DF34" s="26">
        <v>0.65</v>
      </c>
      <c r="DG34" s="26">
        <v>0.65</v>
      </c>
      <c r="DH34" s="26">
        <v>0.65</v>
      </c>
      <c r="DI34" s="26">
        <v>0.65</v>
      </c>
      <c r="DJ34" s="26">
        <v>0.65</v>
      </c>
      <c r="DK34" s="26">
        <v>0.65</v>
      </c>
      <c r="DL34" s="26">
        <v>0.65</v>
      </c>
      <c r="DM34" s="26">
        <v>0.65</v>
      </c>
      <c r="DN34" s="26">
        <v>0.65</v>
      </c>
      <c r="DQ34" s="25"/>
      <c r="DR34" s="25"/>
      <c r="DS34" s="25"/>
      <c r="DT34" s="25"/>
      <c r="DU34" s="25"/>
    </row>
    <row r="35" spans="1:125" s="17" customFormat="1" ht="15.75" customHeight="1" x14ac:dyDescent="0.25">
      <c r="A35" s="20"/>
      <c r="B35" s="18"/>
      <c r="C35" s="21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Q35" s="25"/>
      <c r="DR35" s="25"/>
      <c r="DS35" s="25"/>
      <c r="DT35" s="25"/>
      <c r="DU35" s="25"/>
    </row>
    <row r="36" spans="1:125" s="17" customFormat="1" ht="15.75" customHeight="1" x14ac:dyDescent="0.25">
      <c r="A36" s="20" t="s">
        <v>118</v>
      </c>
      <c r="B36" s="18" t="s">
        <v>94</v>
      </c>
      <c r="C36" s="21" t="s">
        <v>118</v>
      </c>
      <c r="D36" s="26">
        <v>398.52478421715568</v>
      </c>
      <c r="E36" s="26">
        <v>399.37494942359018</v>
      </c>
      <c r="F36" s="26">
        <v>387.80762358683427</v>
      </c>
      <c r="G36" s="26">
        <v>383.74881887374522</v>
      </c>
      <c r="H36" s="26">
        <v>381.11351601905983</v>
      </c>
      <c r="I36" s="26">
        <v>386.46983534559968</v>
      </c>
      <c r="J36" s="26">
        <v>371.15845475074497</v>
      </c>
      <c r="K36" s="26">
        <v>364.60298502148862</v>
      </c>
      <c r="L36" s="26">
        <v>360.6771256055664</v>
      </c>
      <c r="M36" s="26">
        <v>400.20408842318477</v>
      </c>
      <c r="N36" s="26">
        <v>399.38183202405372</v>
      </c>
      <c r="O36" s="26">
        <v>384.55029779966111</v>
      </c>
      <c r="P36" s="26">
        <v>384.399073729929</v>
      </c>
      <c r="Q36" s="26">
        <v>385.3117598822983</v>
      </c>
      <c r="R36" s="26">
        <v>385.75672910862482</v>
      </c>
      <c r="S36" s="26">
        <v>383.80950568744476</v>
      </c>
      <c r="T36" s="26">
        <v>374.5795547391055</v>
      </c>
      <c r="U36" s="26">
        <v>361.50659814806033</v>
      </c>
      <c r="V36" s="26">
        <v>358.13399351290849</v>
      </c>
      <c r="W36" s="26">
        <v>355.4973237377215</v>
      </c>
      <c r="X36" s="26">
        <v>335.15295196759564</v>
      </c>
      <c r="Y36" s="26">
        <v>330.04886470184488</v>
      </c>
      <c r="Z36" s="26">
        <v>331.02101822935498</v>
      </c>
      <c r="AA36" s="26">
        <v>312.64552656886212</v>
      </c>
      <c r="AB36" s="26">
        <v>291.64782704020132</v>
      </c>
      <c r="AC36" s="26">
        <v>286.62044866752359</v>
      </c>
      <c r="AD36" s="26">
        <v>287.45985975371519</v>
      </c>
      <c r="AE36" s="26">
        <v>286.05369222314062</v>
      </c>
      <c r="AF36" s="26">
        <v>205.2038854854265</v>
      </c>
      <c r="AG36" s="26">
        <v>229.33199120271479</v>
      </c>
      <c r="AH36" s="26">
        <v>245.41499940660049</v>
      </c>
      <c r="AI36" s="26">
        <v>248.86754411929522</v>
      </c>
      <c r="AJ36" s="26">
        <v>241.9273569130944</v>
      </c>
      <c r="AK36" s="26">
        <v>239.2915549817242</v>
      </c>
      <c r="AL36" s="26">
        <v>242.00833203612771</v>
      </c>
      <c r="AM36" s="26">
        <v>242.98711107817311</v>
      </c>
      <c r="AN36" s="26">
        <v>193.18256975653901</v>
      </c>
      <c r="AO36" s="26">
        <v>193.31407394698059</v>
      </c>
      <c r="AP36" s="26">
        <v>193.3764743010623</v>
      </c>
      <c r="AQ36" s="26">
        <v>194.59752800000001</v>
      </c>
      <c r="AR36" s="26">
        <v>191.555544</v>
      </c>
      <c r="AS36" s="26">
        <v>190.34869800000001</v>
      </c>
      <c r="AT36" s="26">
        <v>189.84463599999998</v>
      </c>
      <c r="AU36" s="26">
        <v>191.02157</v>
      </c>
      <c r="AV36" s="26">
        <v>188.150407</v>
      </c>
      <c r="AW36" s="26">
        <v>188.099728</v>
      </c>
      <c r="AX36" s="26">
        <v>190.874528</v>
      </c>
      <c r="AY36" s="26">
        <v>187.21187300000003</v>
      </c>
      <c r="AZ36" s="26">
        <v>186.801513</v>
      </c>
      <c r="BA36" s="26">
        <v>186.03736599999999</v>
      </c>
      <c r="BB36" s="26">
        <v>187.688852</v>
      </c>
      <c r="BC36" s="26">
        <v>172.89971299999999</v>
      </c>
      <c r="BD36" s="26">
        <v>172.90755099999998</v>
      </c>
      <c r="BE36" s="26">
        <v>245.432007</v>
      </c>
      <c r="BF36" s="26">
        <v>273.27356600000002</v>
      </c>
      <c r="BG36" s="26">
        <v>272.70213899999999</v>
      </c>
      <c r="BH36" s="26">
        <v>271.59330299999999</v>
      </c>
      <c r="BI36" s="26">
        <v>270.04360000000003</v>
      </c>
      <c r="BJ36" s="26">
        <v>274.08624700000001</v>
      </c>
      <c r="BK36" s="26">
        <v>274.418722</v>
      </c>
      <c r="BL36" s="26">
        <v>271.72287699999998</v>
      </c>
      <c r="BM36" s="26">
        <v>273.47416099999998</v>
      </c>
      <c r="BN36" s="26">
        <v>274.92702800000001</v>
      </c>
      <c r="BO36" s="26">
        <v>220.951334</v>
      </c>
      <c r="BP36" s="26">
        <v>233.10841900000003</v>
      </c>
      <c r="BQ36" s="26">
        <v>233.41893599999997</v>
      </c>
      <c r="BR36" s="26">
        <v>185.78887500000002</v>
      </c>
      <c r="BS36" s="26">
        <v>55.956688</v>
      </c>
      <c r="BT36" s="26">
        <v>52.861989999999999</v>
      </c>
      <c r="BU36" s="26">
        <v>52.589807999999998</v>
      </c>
      <c r="BV36" s="26">
        <v>52.613736000000003</v>
      </c>
      <c r="BW36" s="26">
        <v>52.751088000000003</v>
      </c>
      <c r="BX36" s="26">
        <v>53.352751999999995</v>
      </c>
      <c r="BY36" s="26">
        <v>53.682354000000004</v>
      </c>
      <c r="BZ36" s="26">
        <v>53.701393000000003</v>
      </c>
      <c r="CA36" s="26">
        <v>53.932052999999996</v>
      </c>
      <c r="CB36" s="26">
        <v>53.287950999999993</v>
      </c>
      <c r="CC36" s="26">
        <v>53.367674999999998</v>
      </c>
      <c r="CD36" s="26">
        <v>46.080540999999997</v>
      </c>
      <c r="CE36" s="26">
        <v>44.978836000000008</v>
      </c>
      <c r="CF36" s="26">
        <v>45.209359999999997</v>
      </c>
      <c r="CG36" s="26">
        <v>37.326124</v>
      </c>
      <c r="CH36" s="26">
        <v>34.999879000000007</v>
      </c>
      <c r="CI36" s="26">
        <v>35.039656999999998</v>
      </c>
      <c r="CJ36" s="26">
        <v>38.774605000000001</v>
      </c>
      <c r="CK36" s="26">
        <v>38.888671000000002</v>
      </c>
      <c r="CL36" s="26">
        <v>39.087130000000002</v>
      </c>
      <c r="CM36" s="26">
        <v>39.121887000000001</v>
      </c>
      <c r="CN36" s="26">
        <v>39.189177000000001</v>
      </c>
      <c r="CO36" s="26">
        <v>41.257138000000005</v>
      </c>
      <c r="CP36" s="26">
        <v>26.026545000000002</v>
      </c>
      <c r="CQ36" s="26">
        <v>26.099756999999997</v>
      </c>
      <c r="CR36" s="26">
        <v>26.171047000000002</v>
      </c>
      <c r="CS36" s="26">
        <v>25.439444999999999</v>
      </c>
      <c r="CT36" s="26">
        <v>25.510729000000001</v>
      </c>
      <c r="CU36" s="26">
        <v>25.582605000000001</v>
      </c>
      <c r="CV36" s="26">
        <v>25.311042000000004</v>
      </c>
      <c r="CW36" s="26">
        <v>21.859932000000001</v>
      </c>
      <c r="CX36" s="26">
        <v>21.931380000000001</v>
      </c>
      <c r="CY36" s="26">
        <v>21.984535000000005</v>
      </c>
      <c r="CZ36" s="26">
        <v>22.081171000000001</v>
      </c>
      <c r="DA36" s="26">
        <v>21.751753000000001</v>
      </c>
      <c r="DB36" s="26">
        <v>20.027096999999998</v>
      </c>
      <c r="DC36" s="26">
        <v>20.098237000000001</v>
      </c>
      <c r="DD36" s="26">
        <v>20.168415000000003</v>
      </c>
      <c r="DE36" s="26">
        <v>20.221527000000002</v>
      </c>
      <c r="DF36" s="26">
        <v>20.292117000000001</v>
      </c>
      <c r="DG36" s="26">
        <v>20.363191</v>
      </c>
      <c r="DH36" s="26">
        <v>20.077838</v>
      </c>
      <c r="DI36" s="26">
        <v>20.146352</v>
      </c>
      <c r="DJ36" s="26">
        <v>20.217417000000001</v>
      </c>
      <c r="DK36" s="26">
        <v>20.270113000000002</v>
      </c>
      <c r="DL36" s="26">
        <v>20.341248999999998</v>
      </c>
      <c r="DM36" s="26">
        <v>20.311912000000003</v>
      </c>
      <c r="DN36" s="26">
        <v>20.793462000000002</v>
      </c>
      <c r="DQ36" s="25"/>
      <c r="DR36" s="25"/>
      <c r="DS36" s="25"/>
      <c r="DT36" s="25"/>
      <c r="DU36" s="25"/>
    </row>
    <row r="37" spans="1:125" s="17" customFormat="1" ht="15.75" customHeight="1" x14ac:dyDescent="0.25">
      <c r="A37" s="20"/>
      <c r="B37" s="18"/>
      <c r="C37" s="21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Q37" s="25"/>
      <c r="DR37" s="25"/>
      <c r="DS37" s="25"/>
      <c r="DT37" s="25"/>
      <c r="DU37" s="25"/>
    </row>
    <row r="38" spans="1:125" s="17" customFormat="1" ht="15.75" customHeight="1" x14ac:dyDescent="0.25">
      <c r="A38" s="20" t="s">
        <v>119</v>
      </c>
      <c r="B38" s="18" t="s">
        <v>95</v>
      </c>
      <c r="C38" s="21" t="s">
        <v>119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4.9584731999999994</v>
      </c>
      <c r="AA38" s="26">
        <v>4.9607426899999991</v>
      </c>
      <c r="AB38" s="26">
        <v>3.7487709300000001</v>
      </c>
      <c r="AC38" s="26">
        <v>6.1788169000000002</v>
      </c>
      <c r="AD38" s="26">
        <v>6.1817170400000006</v>
      </c>
      <c r="AE38" s="26">
        <v>6.1845234600000003</v>
      </c>
      <c r="AF38" s="26">
        <v>6.1732880400000001</v>
      </c>
      <c r="AG38" s="26">
        <v>6.1762793499999997</v>
      </c>
      <c r="AH38" s="26">
        <v>6.1793703799999999</v>
      </c>
      <c r="AI38" s="26">
        <v>6.1869010900000001</v>
      </c>
      <c r="AJ38" s="26">
        <v>6.1896497400000001</v>
      </c>
      <c r="AK38" s="26">
        <v>6.1926929199999998</v>
      </c>
      <c r="AL38" s="26">
        <v>6.1531390099999994</v>
      </c>
      <c r="AM38" s="26">
        <v>6.1562069399999997</v>
      </c>
      <c r="AN38" s="26">
        <v>6.1591759399999999</v>
      </c>
      <c r="AO38" s="26">
        <v>6.1167031399999994</v>
      </c>
      <c r="AP38" s="26">
        <v>6.1197572799999991</v>
      </c>
      <c r="AQ38" s="26">
        <v>7.3166228000000011</v>
      </c>
      <c r="AR38" s="26">
        <v>7.2900628799999998</v>
      </c>
      <c r="AS38" s="26">
        <v>7.2936238700000002</v>
      </c>
      <c r="AT38" s="26">
        <v>7.2973035800000003</v>
      </c>
      <c r="AU38" s="26">
        <v>7.2309544599999995</v>
      </c>
      <c r="AV38" s="26">
        <v>7.2440843600000004</v>
      </c>
      <c r="AW38" s="26">
        <v>7.3566439500000005</v>
      </c>
      <c r="AX38" s="26">
        <v>7.3145466399999997</v>
      </c>
      <c r="AY38" s="26">
        <v>7.27783011</v>
      </c>
      <c r="AZ38" s="26">
        <v>2.5986101699999997</v>
      </c>
      <c r="BA38" s="26">
        <v>0</v>
      </c>
      <c r="BB38" s="26">
        <v>0</v>
      </c>
      <c r="BC38" s="26">
        <v>3.0146636899999999</v>
      </c>
      <c r="BD38" s="26">
        <v>7.6850199999999997</v>
      </c>
      <c r="BE38" s="26">
        <v>8.2709409199999993</v>
      </c>
      <c r="BF38" s="26">
        <v>5.2561107400000004</v>
      </c>
      <c r="BG38" s="26">
        <v>2.0140965799999999</v>
      </c>
      <c r="BH38" s="26">
        <v>2.0278420399999995</v>
      </c>
      <c r="BI38" s="26">
        <v>2.0156927100000002</v>
      </c>
      <c r="BJ38" s="26">
        <v>2.0164907699999999</v>
      </c>
      <c r="BK38" s="26">
        <v>4.7871121900000002</v>
      </c>
      <c r="BL38" s="26">
        <v>4.7879857699999997</v>
      </c>
      <c r="BM38" s="26">
        <v>4.7888884800000007</v>
      </c>
      <c r="BN38" s="26">
        <v>4.7897911799999999</v>
      </c>
      <c r="BO38" s="26">
        <v>4.7906647699999994</v>
      </c>
      <c r="BP38" s="26">
        <v>4.7915674800000003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v>0</v>
      </c>
      <c r="CC38" s="26">
        <v>0</v>
      </c>
      <c r="CD38" s="26">
        <v>0</v>
      </c>
      <c r="CE38" s="26">
        <v>0</v>
      </c>
      <c r="CF38" s="26">
        <v>0</v>
      </c>
      <c r="CG38" s="26">
        <v>1.9625701800000002</v>
      </c>
      <c r="CH38" s="26">
        <v>1.96281058</v>
      </c>
      <c r="CI38" s="26">
        <v>2.9462503699999996</v>
      </c>
      <c r="CJ38" s="26">
        <v>4.9256692900000001</v>
      </c>
      <c r="CK38" s="26">
        <v>6.7831574200000011</v>
      </c>
      <c r="CL38" s="26">
        <v>8.6767380799999998</v>
      </c>
      <c r="CM38" s="26">
        <v>8.6835554399999992</v>
      </c>
      <c r="CN38" s="26">
        <v>10.017914490000001</v>
      </c>
      <c r="CO38" s="26">
        <v>10.026497730000001</v>
      </c>
      <c r="CP38" s="26">
        <v>10.0353671</v>
      </c>
      <c r="CQ38" s="26">
        <v>10.048852330000003</v>
      </c>
      <c r="CR38" s="26">
        <v>10.035367630000001</v>
      </c>
      <c r="CS38" s="26">
        <v>10.038809310000001</v>
      </c>
      <c r="CT38" s="26">
        <v>9.99324865</v>
      </c>
      <c r="CU38" s="26">
        <v>10.116224299999999</v>
      </c>
      <c r="CV38" s="26">
        <v>9.8981944899999998</v>
      </c>
      <c r="CW38" s="26">
        <v>10.147797750000001</v>
      </c>
      <c r="CX38" s="26">
        <v>10.212888919999999</v>
      </c>
      <c r="CY38" s="26">
        <v>10.247717307</v>
      </c>
      <c r="CZ38" s="26">
        <v>10.283706630000001</v>
      </c>
      <c r="DA38" s="26">
        <v>10.4041479</v>
      </c>
      <c r="DB38" s="26">
        <v>10.87979049</v>
      </c>
      <c r="DC38" s="26">
        <v>10.91823396</v>
      </c>
      <c r="DD38" s="26">
        <v>10.954197220000001</v>
      </c>
      <c r="DE38" s="26">
        <v>10.848528999999999</v>
      </c>
      <c r="DF38" s="26">
        <v>10.979089179999999</v>
      </c>
      <c r="DG38" s="26">
        <v>11.01855658</v>
      </c>
      <c r="DH38" s="26">
        <v>11.056750839999999</v>
      </c>
      <c r="DI38" s="26">
        <v>11.47154707</v>
      </c>
      <c r="DJ38" s="26">
        <v>11.454805820000001</v>
      </c>
      <c r="DK38" s="26">
        <v>11.49076258</v>
      </c>
      <c r="DL38" s="26">
        <v>11.527917890000001</v>
      </c>
      <c r="DM38" s="26">
        <v>11.629488780000001</v>
      </c>
      <c r="DN38" s="26">
        <v>11.6728717</v>
      </c>
      <c r="DQ38" s="25"/>
      <c r="DR38" s="25"/>
      <c r="DS38" s="25"/>
      <c r="DT38" s="25"/>
      <c r="DU38" s="25"/>
    </row>
    <row r="39" spans="1:125" s="17" customFormat="1" ht="15.75" customHeight="1" x14ac:dyDescent="0.25">
      <c r="A39" s="20"/>
      <c r="B39" s="18"/>
      <c r="C39" s="21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Q39" s="25"/>
      <c r="DR39" s="25"/>
      <c r="DS39" s="25"/>
      <c r="DT39" s="25"/>
      <c r="DU39" s="25"/>
    </row>
    <row r="40" spans="1:125" s="17" customFormat="1" ht="15.75" customHeight="1" x14ac:dyDescent="0.25">
      <c r="A40" s="20" t="s">
        <v>120</v>
      </c>
      <c r="B40" s="18" t="s">
        <v>96</v>
      </c>
      <c r="C40" s="21" t="s">
        <v>120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0</v>
      </c>
      <c r="CC40" s="26"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  <c r="CS40" s="26">
        <v>0</v>
      </c>
      <c r="CT40" s="26">
        <v>0</v>
      </c>
      <c r="CU40" s="26">
        <v>0</v>
      </c>
      <c r="CV40" s="26">
        <v>0</v>
      </c>
      <c r="CW40" s="26">
        <v>0</v>
      </c>
      <c r="CX40" s="26">
        <v>0</v>
      </c>
      <c r="CY40" s="26">
        <v>0</v>
      </c>
      <c r="CZ40" s="26">
        <v>0</v>
      </c>
      <c r="DA40" s="26">
        <v>0</v>
      </c>
      <c r="DB40" s="26">
        <v>0</v>
      </c>
      <c r="DC40" s="26">
        <v>0</v>
      </c>
      <c r="DD40" s="26">
        <v>0</v>
      </c>
      <c r="DE40" s="26">
        <v>0</v>
      </c>
      <c r="DF40" s="26">
        <v>0</v>
      </c>
      <c r="DG40" s="26"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0</v>
      </c>
      <c r="DM40" s="26">
        <v>0</v>
      </c>
      <c r="DN40" s="26">
        <v>0</v>
      </c>
      <c r="DQ40" s="25"/>
      <c r="DR40" s="25"/>
      <c r="DS40" s="25"/>
      <c r="DT40" s="25"/>
      <c r="DU40" s="25"/>
    </row>
    <row r="41" spans="1:125" s="17" customFormat="1" ht="15.75" customHeight="1" x14ac:dyDescent="0.25">
      <c r="A41" s="20"/>
      <c r="B41" s="18"/>
      <c r="C41" s="21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Q41" s="25"/>
      <c r="DR41" s="25"/>
      <c r="DS41" s="25"/>
      <c r="DT41" s="25"/>
      <c r="DU41" s="25"/>
    </row>
    <row r="42" spans="1:125" s="17" customFormat="1" ht="15.75" customHeight="1" x14ac:dyDescent="0.25">
      <c r="A42" s="20" t="s">
        <v>121</v>
      </c>
      <c r="B42" s="18" t="s">
        <v>97</v>
      </c>
      <c r="C42" s="21" t="s">
        <v>121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26"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v>0</v>
      </c>
      <c r="CR42" s="26">
        <v>0</v>
      </c>
      <c r="CS42" s="26">
        <v>0</v>
      </c>
      <c r="CT42" s="26">
        <v>0</v>
      </c>
      <c r="CU42" s="26">
        <v>0</v>
      </c>
      <c r="CV42" s="26">
        <v>0</v>
      </c>
      <c r="CW42" s="26">
        <v>0</v>
      </c>
      <c r="CX42" s="26">
        <v>0</v>
      </c>
      <c r="CY42" s="26">
        <v>0</v>
      </c>
      <c r="CZ42" s="26">
        <v>0</v>
      </c>
      <c r="DA42" s="26">
        <v>0</v>
      </c>
      <c r="DB42" s="26">
        <v>0</v>
      </c>
      <c r="DC42" s="26">
        <v>0</v>
      </c>
      <c r="DD42" s="26">
        <v>0</v>
      </c>
      <c r="DE42" s="26">
        <v>0</v>
      </c>
      <c r="DF42" s="26">
        <v>0</v>
      </c>
      <c r="DG42" s="26">
        <v>0</v>
      </c>
      <c r="DH42" s="26">
        <v>0</v>
      </c>
      <c r="DI42" s="26">
        <v>0</v>
      </c>
      <c r="DJ42" s="26">
        <v>0</v>
      </c>
      <c r="DK42" s="26">
        <v>0</v>
      </c>
      <c r="DL42" s="26">
        <v>0</v>
      </c>
      <c r="DM42" s="26">
        <v>0</v>
      </c>
      <c r="DN42" s="26">
        <v>0</v>
      </c>
      <c r="DQ42" s="25"/>
      <c r="DR42" s="25"/>
      <c r="DS42" s="25"/>
      <c r="DT42" s="25"/>
      <c r="DU42" s="25"/>
    </row>
    <row r="43" spans="1:125" s="17" customFormat="1" ht="15.75" customHeight="1" x14ac:dyDescent="0.25">
      <c r="A43" s="20"/>
      <c r="B43" s="18"/>
      <c r="C43" s="21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Q43" s="25"/>
      <c r="DR43" s="25"/>
      <c r="DS43" s="25"/>
      <c r="DT43" s="25"/>
      <c r="DU43" s="25"/>
    </row>
    <row r="44" spans="1:125" s="17" customFormat="1" ht="15.75" customHeight="1" x14ac:dyDescent="0.25">
      <c r="A44" s="20" t="s">
        <v>122</v>
      </c>
      <c r="B44" s="18" t="s">
        <v>98</v>
      </c>
      <c r="C44" s="21" t="s">
        <v>122</v>
      </c>
      <c r="D44" s="26">
        <v>515.03540745999999</v>
      </c>
      <c r="E44" s="26">
        <v>510.95294057000001</v>
      </c>
      <c r="F44" s="26">
        <v>503.36985398000002</v>
      </c>
      <c r="G44" s="26">
        <v>489.64739121999992</v>
      </c>
      <c r="H44" s="26">
        <v>494.20526762999992</v>
      </c>
      <c r="I44" s="26">
        <v>495.86684226999995</v>
      </c>
      <c r="J44" s="26">
        <v>517.82042290000004</v>
      </c>
      <c r="K44" s="26">
        <v>512.40927382000007</v>
      </c>
      <c r="L44" s="26">
        <v>507.86962491999998</v>
      </c>
      <c r="M44" s="26">
        <v>510.83552309999993</v>
      </c>
      <c r="N44" s="26">
        <v>512.44125227999996</v>
      </c>
      <c r="O44" s="26">
        <v>508.62372275999996</v>
      </c>
      <c r="P44" s="26">
        <v>512.83147695000002</v>
      </c>
      <c r="Q44" s="26">
        <v>515.15973684000005</v>
      </c>
      <c r="R44" s="26">
        <v>511.65082165000007</v>
      </c>
      <c r="S44" s="26">
        <v>494.52768821999996</v>
      </c>
      <c r="T44" s="26">
        <v>487.91745634</v>
      </c>
      <c r="U44" s="26">
        <v>479.63776934999999</v>
      </c>
      <c r="V44" s="26">
        <v>470.3287464</v>
      </c>
      <c r="W44" s="26">
        <v>470.82436654000003</v>
      </c>
      <c r="X44" s="26">
        <v>468.88026418999993</v>
      </c>
      <c r="Y44" s="26">
        <v>468.71187214999998</v>
      </c>
      <c r="Z44" s="26">
        <v>405.96810113999999</v>
      </c>
      <c r="AA44" s="26">
        <v>355.4390075</v>
      </c>
      <c r="AB44" s="26">
        <v>378.01751091000006</v>
      </c>
      <c r="AC44" s="26">
        <v>373.23379101</v>
      </c>
      <c r="AD44" s="26">
        <v>366.20857224000002</v>
      </c>
      <c r="AE44" s="26">
        <v>365.26709936000003</v>
      </c>
      <c r="AF44" s="26">
        <v>406.47958370000009</v>
      </c>
      <c r="AG44" s="26">
        <v>400.40701795000007</v>
      </c>
      <c r="AH44" s="26">
        <v>414.79127655000002</v>
      </c>
      <c r="AI44" s="26">
        <v>420.05896414</v>
      </c>
      <c r="AJ44" s="26">
        <v>417.85537959999999</v>
      </c>
      <c r="AK44" s="26">
        <v>404.43918088000004</v>
      </c>
      <c r="AL44" s="26">
        <v>402.08777355000001</v>
      </c>
      <c r="AM44" s="26">
        <v>392.87435281</v>
      </c>
      <c r="AN44" s="26">
        <v>432.33869621999997</v>
      </c>
      <c r="AO44" s="26">
        <v>436.77448368999995</v>
      </c>
      <c r="AP44" s="26">
        <v>423.15740275000002</v>
      </c>
      <c r="AQ44" s="26">
        <v>419.66818416000001</v>
      </c>
      <c r="AR44" s="26">
        <v>415.02026649000004</v>
      </c>
      <c r="AS44" s="26">
        <v>405.35599658000007</v>
      </c>
      <c r="AT44" s="26">
        <v>387.94353739000007</v>
      </c>
      <c r="AU44" s="26">
        <v>388.86770117000003</v>
      </c>
      <c r="AV44" s="26">
        <v>389.07293471000003</v>
      </c>
      <c r="AW44" s="26">
        <v>368.83730121000002</v>
      </c>
      <c r="AX44" s="26">
        <v>366.01736416999995</v>
      </c>
      <c r="AY44" s="26">
        <v>362.05291229999995</v>
      </c>
      <c r="AZ44" s="26">
        <v>233.55253786</v>
      </c>
      <c r="BA44" s="26">
        <v>233.22413695</v>
      </c>
      <c r="BB44" s="26">
        <v>246.45956505000004</v>
      </c>
      <c r="BC44" s="26">
        <v>298.79858676999999</v>
      </c>
      <c r="BD44" s="26">
        <v>287.07979619999998</v>
      </c>
      <c r="BE44" s="26">
        <v>315.41351779000001</v>
      </c>
      <c r="BF44" s="26">
        <v>289.88154703999999</v>
      </c>
      <c r="BG44" s="26">
        <v>287.43716244000001</v>
      </c>
      <c r="BH44" s="26">
        <v>281.42680957999994</v>
      </c>
      <c r="BI44" s="26">
        <v>249.52595943</v>
      </c>
      <c r="BJ44" s="26">
        <v>247.45059565000003</v>
      </c>
      <c r="BK44" s="26">
        <v>254.38069572000001</v>
      </c>
      <c r="BL44" s="26">
        <v>259.23837021999998</v>
      </c>
      <c r="BM44" s="26">
        <v>258.54007294999997</v>
      </c>
      <c r="BN44" s="26">
        <v>274.044357273</v>
      </c>
      <c r="BO44" s="26">
        <v>281.09498236999997</v>
      </c>
      <c r="BP44" s="26">
        <v>281.94255213999998</v>
      </c>
      <c r="BQ44" s="26">
        <v>292.43438816000014</v>
      </c>
      <c r="BR44" s="26">
        <v>332.05633993000004</v>
      </c>
      <c r="BS44" s="26">
        <v>322.40683625000003</v>
      </c>
      <c r="BT44" s="26">
        <v>322.80850783</v>
      </c>
      <c r="BU44" s="26">
        <v>319.85009475999999</v>
      </c>
      <c r="BV44" s="26">
        <v>320.19449222000003</v>
      </c>
      <c r="BW44" s="26">
        <v>305.03817037000005</v>
      </c>
      <c r="BX44" s="26">
        <v>308.52457112000002</v>
      </c>
      <c r="BY44" s="26">
        <v>307.5335738</v>
      </c>
      <c r="BZ44" s="26">
        <v>308.12533293000001</v>
      </c>
      <c r="CA44" s="26">
        <v>306.88196148000003</v>
      </c>
      <c r="CB44" s="26">
        <v>305.29131818000002</v>
      </c>
      <c r="CC44" s="26">
        <v>305.98463397</v>
      </c>
      <c r="CD44" s="26">
        <v>333.53307784999998</v>
      </c>
      <c r="CE44" s="26">
        <v>330.22522383000006</v>
      </c>
      <c r="CF44" s="26">
        <v>327.78840709999997</v>
      </c>
      <c r="CG44" s="26">
        <v>331.65810421999998</v>
      </c>
      <c r="CH44" s="26">
        <v>332.22781616999998</v>
      </c>
      <c r="CI44" s="26">
        <v>326.34525210999993</v>
      </c>
      <c r="CJ44" s="26">
        <v>324.01683942999995</v>
      </c>
      <c r="CK44" s="26">
        <v>328.03660768999998</v>
      </c>
      <c r="CL44" s="26">
        <v>326.27438547999998</v>
      </c>
      <c r="CM44" s="26">
        <v>322.16621019999997</v>
      </c>
      <c r="CN44" s="26">
        <v>329.66609473999995</v>
      </c>
      <c r="CO44" s="26">
        <v>335.81063334999999</v>
      </c>
      <c r="CP44" s="26">
        <v>353.90656775999997</v>
      </c>
      <c r="CQ44" s="26">
        <v>358.13911473999997</v>
      </c>
      <c r="CR44" s="26">
        <v>358.38736421000016</v>
      </c>
      <c r="CS44" s="26">
        <v>357.72287262999998</v>
      </c>
      <c r="CT44" s="26">
        <v>359.99632660000003</v>
      </c>
      <c r="CU44" s="26">
        <v>357.87233502000004</v>
      </c>
      <c r="CV44" s="26">
        <v>357.02654827999999</v>
      </c>
      <c r="CW44" s="26">
        <v>361.20024285</v>
      </c>
      <c r="CX44" s="26">
        <v>362.63152201000003</v>
      </c>
      <c r="CY44" s="26">
        <v>363.73564816999999</v>
      </c>
      <c r="CZ44" s="26">
        <v>363.87261056</v>
      </c>
      <c r="DA44" s="26">
        <v>367.86623975000003</v>
      </c>
      <c r="DB44" s="26">
        <v>375.31750086</v>
      </c>
      <c r="DC44" s="26">
        <v>375.79415577000003</v>
      </c>
      <c r="DD44" s="26">
        <v>374.01209434999998</v>
      </c>
      <c r="DE44" s="26">
        <v>376.08691456999998</v>
      </c>
      <c r="DF44" s="26">
        <v>380.35578117</v>
      </c>
      <c r="DG44" s="26">
        <v>372.05825117000001</v>
      </c>
      <c r="DH44" s="26">
        <v>373.08885129999993</v>
      </c>
      <c r="DI44" s="26">
        <v>379.67054045999998</v>
      </c>
      <c r="DJ44" s="26">
        <v>380.32153368000002</v>
      </c>
      <c r="DK44" s="26">
        <v>387.96756339999996</v>
      </c>
      <c r="DL44" s="26">
        <v>388.74762175000001</v>
      </c>
      <c r="DM44" s="26">
        <v>394.49019804</v>
      </c>
      <c r="DN44" s="26">
        <v>396.00879800999996</v>
      </c>
      <c r="DQ44" s="25"/>
      <c r="DR44" s="25"/>
      <c r="DS44" s="25"/>
      <c r="DT44" s="25"/>
      <c r="DU44" s="25"/>
    </row>
    <row r="45" spans="1:125" s="17" customFormat="1" ht="15.75" customHeight="1" x14ac:dyDescent="0.25">
      <c r="A45" s="20"/>
      <c r="B45" s="18"/>
      <c r="C45" s="21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Q45" s="25"/>
      <c r="DR45" s="25"/>
      <c r="DS45" s="25"/>
      <c r="DT45" s="25"/>
      <c r="DU45" s="25"/>
    </row>
    <row r="46" spans="1:125" s="17" customFormat="1" ht="15.75" customHeight="1" x14ac:dyDescent="0.25">
      <c r="A46" s="20" t="s">
        <v>123</v>
      </c>
      <c r="B46" s="18" t="s">
        <v>81</v>
      </c>
      <c r="C46" s="21" t="s">
        <v>123</v>
      </c>
      <c r="D46" s="26">
        <v>298.96040151355317</v>
      </c>
      <c r="E46" s="26">
        <v>300.88930649609176</v>
      </c>
      <c r="F46" s="26">
        <v>288.2299718014628</v>
      </c>
      <c r="G46" s="26">
        <v>304.37451791696446</v>
      </c>
      <c r="H46" s="26">
        <v>265.89116317729651</v>
      </c>
      <c r="I46" s="26">
        <v>289.74595960121661</v>
      </c>
      <c r="J46" s="26">
        <v>183.98301383216142</v>
      </c>
      <c r="K46" s="26">
        <v>184.56283427751001</v>
      </c>
      <c r="L46" s="26">
        <v>202.12344243931491</v>
      </c>
      <c r="M46" s="26">
        <v>34.165854514608142</v>
      </c>
      <c r="N46" s="26">
        <v>-0.84443013030441749</v>
      </c>
      <c r="O46" s="26">
        <v>18.955117353867511</v>
      </c>
      <c r="P46" s="26">
        <v>25.314020219288338</v>
      </c>
      <c r="Q46" s="26">
        <v>59.935448483514037</v>
      </c>
      <c r="R46" s="26">
        <v>51.918173264874568</v>
      </c>
      <c r="S46" s="26">
        <v>65.180386732304854</v>
      </c>
      <c r="T46" s="26">
        <v>80.966451695271729</v>
      </c>
      <c r="U46" s="26">
        <v>76.024140143385949</v>
      </c>
      <c r="V46" s="26">
        <v>-34.307521584444814</v>
      </c>
      <c r="W46" s="26">
        <v>-11.531438308191708</v>
      </c>
      <c r="X46" s="26">
        <v>-12.424992652718053</v>
      </c>
      <c r="Y46" s="26">
        <v>-23.536980024028498</v>
      </c>
      <c r="Z46" s="26">
        <v>17.242780957678313</v>
      </c>
      <c r="AA46" s="26">
        <v>106.91234207089484</v>
      </c>
      <c r="AB46" s="26">
        <v>67.650640636905123</v>
      </c>
      <c r="AC46" s="26">
        <v>46.43855902624064</v>
      </c>
      <c r="AD46" s="26">
        <v>46.853632497453695</v>
      </c>
      <c r="AE46" s="26">
        <v>14.457993106029789</v>
      </c>
      <c r="AF46" s="26">
        <v>-249.83976507325934</v>
      </c>
      <c r="AG46" s="26">
        <v>-183.80929316495423</v>
      </c>
      <c r="AH46" s="26">
        <v>-20.301571236538265</v>
      </c>
      <c r="AI46" s="26">
        <v>9.9991554681675083</v>
      </c>
      <c r="AJ46" s="26">
        <v>-4.3605210204786431</v>
      </c>
      <c r="AK46" s="26">
        <v>-17.675138138913475</v>
      </c>
      <c r="AL46" s="26">
        <v>30.505298263789108</v>
      </c>
      <c r="AM46" s="26">
        <v>6.9135224388014151</v>
      </c>
      <c r="AN46" s="26">
        <v>-53.204514294603634</v>
      </c>
      <c r="AO46" s="26">
        <v>-40.528960360714663</v>
      </c>
      <c r="AP46" s="26">
        <v>-43.98799331860323</v>
      </c>
      <c r="AQ46" s="26">
        <v>-82.484611280000038</v>
      </c>
      <c r="AR46" s="26">
        <v>-81.034899310000014</v>
      </c>
      <c r="AS46" s="26">
        <v>-92.377166299999715</v>
      </c>
      <c r="AT46" s="26">
        <v>-140.8754802899999</v>
      </c>
      <c r="AU46" s="26">
        <v>-128.59801725000003</v>
      </c>
      <c r="AV46" s="26">
        <v>-126.8670279400001</v>
      </c>
      <c r="AW46" s="26">
        <v>-125.66526588999997</v>
      </c>
      <c r="AX46" s="26">
        <v>-97.517920410000059</v>
      </c>
      <c r="AY46" s="26">
        <v>-104.37529617000004</v>
      </c>
      <c r="AZ46" s="26">
        <v>12.428545950000018</v>
      </c>
      <c r="BA46" s="26">
        <v>33.101703900000047</v>
      </c>
      <c r="BB46" s="26">
        <v>-5.8161452200000312</v>
      </c>
      <c r="BC46" s="26">
        <v>-2.3642022400000329</v>
      </c>
      <c r="BD46" s="26">
        <v>11.025749179999735</v>
      </c>
      <c r="BE46" s="26">
        <v>-6.8174637399999725</v>
      </c>
      <c r="BF46" s="26">
        <v>6.6265865499998675</v>
      </c>
      <c r="BG46" s="26">
        <v>33.441354900000064</v>
      </c>
      <c r="BH46" s="26">
        <v>10.321316150000094</v>
      </c>
      <c r="BI46" s="26">
        <v>24.478039740000263</v>
      </c>
      <c r="BJ46" s="26">
        <v>37.311117580000214</v>
      </c>
      <c r="BK46" s="26">
        <v>-4.5189798999997279</v>
      </c>
      <c r="BL46" s="26">
        <v>11.661918989999844</v>
      </c>
      <c r="BM46" s="26">
        <v>-2.6575183100001993</v>
      </c>
      <c r="BN46" s="26">
        <v>-48.254571260000048</v>
      </c>
      <c r="BO46" s="26">
        <v>-14.614008630000296</v>
      </c>
      <c r="BP46" s="26">
        <v>-35.978488479999683</v>
      </c>
      <c r="BQ46" s="26">
        <v>-17.810071399999899</v>
      </c>
      <c r="BR46" s="26">
        <v>365.02339897000002</v>
      </c>
      <c r="BS46" s="26">
        <v>309.12505691999991</v>
      </c>
      <c r="BT46" s="26">
        <v>343.06957054999987</v>
      </c>
      <c r="BU46" s="26">
        <v>333.92548427000008</v>
      </c>
      <c r="BV46" s="26">
        <v>343.07874602999993</v>
      </c>
      <c r="BW46" s="26">
        <v>364.04212429999995</v>
      </c>
      <c r="BX46" s="26">
        <v>361.71462886999984</v>
      </c>
      <c r="BY46" s="26">
        <v>343.34497481000005</v>
      </c>
      <c r="BZ46" s="26">
        <v>329.13366385</v>
      </c>
      <c r="CA46" s="26">
        <v>360.04153100000019</v>
      </c>
      <c r="CB46" s="26">
        <v>325.52760541999999</v>
      </c>
      <c r="CC46" s="26">
        <v>348.97977285999991</v>
      </c>
      <c r="CD46" s="26">
        <v>313.86715208999999</v>
      </c>
      <c r="CE46" s="26">
        <v>318.93280654</v>
      </c>
      <c r="CF46" s="26">
        <v>316.48646227999984</v>
      </c>
      <c r="CG46" s="26">
        <v>287.66508598999991</v>
      </c>
      <c r="CH46" s="26">
        <v>264.55871057000013</v>
      </c>
      <c r="CI46" s="26">
        <v>274.91967484000014</v>
      </c>
      <c r="CJ46" s="26">
        <v>325.61833675999986</v>
      </c>
      <c r="CK46" s="26">
        <v>263.53756246999995</v>
      </c>
      <c r="CL46" s="26">
        <v>275.79799082999989</v>
      </c>
      <c r="CM46" s="26">
        <v>290.8448176600001</v>
      </c>
      <c r="CN46" s="26">
        <v>285.96969668000025</v>
      </c>
      <c r="CO46" s="26">
        <v>221.14654850000005</v>
      </c>
      <c r="CP46" s="26">
        <v>160.54924777000011</v>
      </c>
      <c r="CQ46" s="26">
        <v>217.63650214999996</v>
      </c>
      <c r="CR46" s="26">
        <v>196.05294633000014</v>
      </c>
      <c r="CS46" s="26">
        <v>169.05064778000016</v>
      </c>
      <c r="CT46" s="26">
        <v>154.05942489999978</v>
      </c>
      <c r="CU46" s="26">
        <v>159.51222442999983</v>
      </c>
      <c r="CV46" s="26">
        <v>152.11838688000032</v>
      </c>
      <c r="CW46" s="26">
        <v>175.67542425000019</v>
      </c>
      <c r="CX46" s="26">
        <v>124.05201065999978</v>
      </c>
      <c r="CY46" s="26">
        <v>99.024548769999925</v>
      </c>
      <c r="CZ46" s="26">
        <v>131.5078223200004</v>
      </c>
      <c r="DA46" s="26">
        <v>161.0061796100002</v>
      </c>
      <c r="DB46" s="26">
        <v>-526.87849817999984</v>
      </c>
      <c r="DC46" s="26">
        <v>-497.06462682000011</v>
      </c>
      <c r="DD46" s="26">
        <v>-510.56824908000021</v>
      </c>
      <c r="DE46" s="26">
        <v>-545.45780623999985</v>
      </c>
      <c r="DF46" s="26">
        <v>-501.75950759999989</v>
      </c>
      <c r="DG46" s="26">
        <v>-505.32975088999996</v>
      </c>
      <c r="DH46" s="26">
        <v>-531.88255503000005</v>
      </c>
      <c r="DI46" s="26">
        <v>-489.08348868000002</v>
      </c>
      <c r="DJ46" s="26">
        <v>-549.64453297</v>
      </c>
      <c r="DK46" s="26">
        <v>-507.02721503000009</v>
      </c>
      <c r="DL46" s="26">
        <v>-499.03862379999993</v>
      </c>
      <c r="DM46" s="26">
        <v>-523.13703723000003</v>
      </c>
      <c r="DN46" s="26">
        <v>-549.51627067000015</v>
      </c>
      <c r="DQ46" s="25"/>
      <c r="DR46" s="25"/>
      <c r="DS46" s="25"/>
      <c r="DT46" s="25"/>
      <c r="DU46" s="25"/>
    </row>
    <row r="47" spans="1:125" s="17" customFormat="1" ht="15.75" customHeight="1" x14ac:dyDescent="0.25">
      <c r="A47" s="20"/>
      <c r="B47" s="18"/>
      <c r="C47" s="21"/>
      <c r="DL47" s="26"/>
      <c r="DM47" s="26"/>
      <c r="DN47" s="26"/>
    </row>
    <row r="48" spans="1:125" s="17" customFormat="1" ht="15.75" customHeight="1" x14ac:dyDescent="0.25">
      <c r="A48" s="18"/>
      <c r="B48" s="18"/>
      <c r="C48" s="1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L48" s="26"/>
      <c r="DM48" s="26"/>
      <c r="DN48" s="26"/>
    </row>
    <row r="49" spans="116:118" ht="15.75" customHeight="1" x14ac:dyDescent="0.25">
      <c r="DL49" s="26"/>
      <c r="DM49" s="26"/>
      <c r="DN49" s="26"/>
    </row>
  </sheetData>
  <conditionalFormatting sqref="C11:C13">
    <cfRule type="duplicateValues" dxfId="1" priority="36"/>
  </conditionalFormatting>
  <conditionalFormatting sqref="D41:D46 C1:C13">
    <cfRule type="duplicateValues" dxfId="0" priority="38"/>
  </conditionalFormatting>
  <dataValidations disablePrompts="1" count="2">
    <dataValidation type="list" allowBlank="1" showInputMessage="1" showErrorMessage="1" sqref="B7">
      <formula1>#REF!</formula1>
    </dataValidation>
    <dataValidation type="list" allowBlank="1" showErrorMessage="1" prompt="_x000a_" sqref="B6">
      <formula1>#REF!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BCSM</cp:lastModifiedBy>
  <dcterms:created xsi:type="dcterms:W3CDTF">2016-03-10T14:57:36Z</dcterms:created>
  <dcterms:modified xsi:type="dcterms:W3CDTF">2025-02-21T10:43:11Z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