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informativa\40_att_ricorrenti\98_e-GDDS\NSDP\Da pubblicare\EXCEL\"/>
    </mc:Choice>
  </mc:AlternateContent>
  <bookViews>
    <workbookView xWindow="0" yWindow="0" windowWidth="28800" windowHeight="11745" tabRatio="605"/>
  </bookViews>
  <sheets>
    <sheet name="FSD Table 5.0" sheetId="2" r:id="rId1"/>
    <sheet name="DT Table 5.1" sheetId="4" r:id="rId2"/>
    <sheet name="OFC_MMF Table 5.2" sheetId="5" r:id="rId3"/>
    <sheet name="OFC_IC Table 5.3" sheetId="6" r:id="rId4"/>
    <sheet name="OFC_LIC Table 5.3.1" sheetId="7" r:id="rId5"/>
    <sheet name="OFC_NLIC Table 5.3.2" sheetId="9" r:id="rId6"/>
    <sheet name="OFC_PF Table 5.4" sheetId="8" r:id="rId7"/>
    <sheet name="NFC Table 5.5" sheetId="10" r:id="rId8"/>
    <sheet name="HH Table 5.6" sheetId="11" r:id="rId9"/>
    <sheet name="OFC Table 5.7" sheetId="12" r:id="rId10"/>
    <sheet name="REP Table 5.8" sheetId="15" r:id="rId11"/>
    <sheet name="CDM Table 6.02" sheetId="16" r:id="rId12"/>
    <sheet name="Instructions" sheetId="17" r:id="rId13"/>
  </sheets>
  <externalReferences>
    <externalReference r:id="rId14"/>
  </externalReferences>
  <definedNames>
    <definedName name="_GoBack" localSheetId="12">Instructions!$H$9</definedName>
    <definedName name="FrequencyList">'[1]Report Form'!$D$4:$D$20</definedName>
    <definedName name="PeriodList">'[1]Report Form'!$B$4:$B$34</definedName>
    <definedName name="Reporting_Country_Code">'[1]Report Form'!$M$2</definedName>
    <definedName name="Reporting_Country_Name">'[1]Report Form'!$M$3</definedName>
    <definedName name="Reporting_Currency_Code">'[1]Report Form'!$M$5</definedName>
    <definedName name="Reporting_Currency_Name">'[1]Report Form'!$M$6</definedName>
    <definedName name="Reporting_Scale_Name">'[1]Report Form'!$M$7</definedName>
  </definedNames>
  <calcPr calcId="152511"/>
</workbook>
</file>

<file path=xl/calcChain.xml><?xml version="1.0" encoding="utf-8"?>
<calcChain xmlns="http://schemas.openxmlformats.org/spreadsheetml/2006/main">
  <c r="C7" i="16" l="1"/>
  <c r="C6" i="16"/>
  <c r="C7" i="15"/>
  <c r="C6" i="15"/>
  <c r="C7" i="6"/>
  <c r="C7" i="7"/>
  <c r="C7" i="9"/>
  <c r="C7" i="8"/>
  <c r="C7" i="10"/>
  <c r="C7" i="11"/>
  <c r="C7" i="12"/>
  <c r="C6" i="12"/>
  <c r="C6" i="11"/>
  <c r="C6" i="10"/>
  <c r="C6" i="9"/>
  <c r="C6" i="8"/>
  <c r="C6" i="7"/>
  <c r="C6" i="6"/>
  <c r="C6" i="5"/>
  <c r="C6" i="4"/>
  <c r="C6" i="2"/>
</calcChain>
</file>

<file path=xl/sharedStrings.xml><?xml version="1.0" encoding="utf-8"?>
<sst xmlns="http://schemas.openxmlformats.org/spreadsheetml/2006/main" count="8313" uniqueCount="1291">
  <si>
    <t>DATA_DOMAIN</t>
  </si>
  <si>
    <t>REF_AREA</t>
  </si>
  <si>
    <t>COUNTERPART_AREA</t>
  </si>
  <si>
    <t>FREQ</t>
  </si>
  <si>
    <t>UNIT_MULT</t>
  </si>
  <si>
    <t>INDICATOR</t>
  </si>
  <si>
    <t>Descriptor</t>
  </si>
  <si>
    <t>Country code</t>
  </si>
  <si>
    <t>M</t>
  </si>
  <si>
    <t>COMMENT</t>
  </si>
  <si>
    <t>Country</t>
  </si>
  <si>
    <t xml:space="preserve">Counterpart area </t>
  </si>
  <si>
    <t>Observation status</t>
  </si>
  <si>
    <t>Dataset</t>
  </si>
  <si>
    <t>_Z</t>
  </si>
  <si>
    <t>A</t>
  </si>
  <si>
    <t>Q</t>
  </si>
  <si>
    <t>Reported to IMF</t>
  </si>
  <si>
    <t>DATASTRUCTURE</t>
  </si>
  <si>
    <t>IMF:ECOFIN_DSD(1.0)</t>
  </si>
  <si>
    <t>Datastructure</t>
  </si>
  <si>
    <t>DATASTRUCTURE_NAME</t>
  </si>
  <si>
    <t>ECOFIN Data Structure Definition</t>
  </si>
  <si>
    <t>Datastructure Name</t>
  </si>
  <si>
    <t>Core FSIs for Deposit takers</t>
  </si>
  <si>
    <t>Regulatory capital to risk-weighted assets</t>
  </si>
  <si>
    <t>Total regulatory capital</t>
  </si>
  <si>
    <t>Risk-weighted assets</t>
  </si>
  <si>
    <t>Tier 1 capital to risk-weighted assets</t>
  </si>
  <si>
    <t xml:space="preserve">Tier 1 capital </t>
  </si>
  <si>
    <t xml:space="preserve">Nonperforming loans net of provisions to capital </t>
  </si>
  <si>
    <t>Nonperforming loans net of provisions</t>
  </si>
  <si>
    <t>Common Equity Tier 1 capital to risk-weighted assets</t>
  </si>
  <si>
    <t>Common Equity Tier 1 capital</t>
  </si>
  <si>
    <t>Tier 1 capital to assets</t>
  </si>
  <si>
    <t>Total assets</t>
  </si>
  <si>
    <t>Nonperforming loans to total gross loans</t>
  </si>
  <si>
    <t>Nonperforming loans</t>
  </si>
  <si>
    <t>Total gross loans</t>
  </si>
  <si>
    <t>Loan concentration by economic activity</t>
  </si>
  <si>
    <t>Total gross loans to nonfinancial corporations</t>
  </si>
  <si>
    <t>Provisions to nonperforming loans</t>
  </si>
  <si>
    <t>Specific provisions</t>
  </si>
  <si>
    <t>Return on assets</t>
  </si>
  <si>
    <t>Net income before taxes</t>
  </si>
  <si>
    <t>Return on equity</t>
  </si>
  <si>
    <t>Net income after taxes</t>
  </si>
  <si>
    <t>Capital</t>
  </si>
  <si>
    <t>Interest margin to gross income</t>
  </si>
  <si>
    <t>Interest margin</t>
  </si>
  <si>
    <t>Gross income</t>
  </si>
  <si>
    <t>Noninterest expenses to gross income</t>
  </si>
  <si>
    <t>Noninterest expenses</t>
  </si>
  <si>
    <t>Liquid assets to total assets</t>
  </si>
  <si>
    <t>Liquid assets</t>
  </si>
  <si>
    <t>Liquid assets to short-term liabilities</t>
  </si>
  <si>
    <t>Short-term liabilities</t>
  </si>
  <si>
    <t>Liquidity coverage ratio</t>
  </si>
  <si>
    <t>High-quality liquid assets</t>
  </si>
  <si>
    <t>Total net cash outflows</t>
  </si>
  <si>
    <t>Net stable funding ratio</t>
  </si>
  <si>
    <t>Available amount of stable funding</t>
  </si>
  <si>
    <t>Required amount of stable funding</t>
  </si>
  <si>
    <t>Net open position in foreign exchange to capital</t>
  </si>
  <si>
    <t>Net open position in foreign exchange</t>
  </si>
  <si>
    <t>Residential real estate prices (Percentage change/last 12 months)</t>
  </si>
  <si>
    <t>Additional FSIs</t>
  </si>
  <si>
    <t>Deposit takers</t>
  </si>
  <si>
    <t>Large exposures to capital</t>
  </si>
  <si>
    <t xml:space="preserve">Value of large exposures      </t>
  </si>
  <si>
    <t>Tier 1 capital</t>
  </si>
  <si>
    <t>Geographical distribution of loans to total loans</t>
  </si>
  <si>
    <t>Geographic distribution of total loans</t>
  </si>
  <si>
    <t>Geographic distribution of total loans: Domestic economy</t>
  </si>
  <si>
    <t>Loans to Domestic economy</t>
  </si>
  <si>
    <t>Geographic distribution of total loans: Advanced economies</t>
  </si>
  <si>
    <t>Loans to Advanced economies</t>
  </si>
  <si>
    <t>Geographic distribution of total loans: Emerging market and developing economies</t>
  </si>
  <si>
    <t>Loans to Emerging market and developing economies</t>
  </si>
  <si>
    <t>Geographic distribution of total loans: Emerging and developing Asia</t>
  </si>
  <si>
    <t>Loans to Emerging and developing Asia</t>
  </si>
  <si>
    <t>Geographic distribution of total loans: Emerging and developing Europe</t>
  </si>
  <si>
    <t>Loans to Emerging and developing Europe</t>
  </si>
  <si>
    <t>Geographic distribution of total loans: Latin America and the Caribbean</t>
  </si>
  <si>
    <t>Loans to Latin America and the Caribbean</t>
  </si>
  <si>
    <t>Geographic distribution of total loans: Middle East and Central Asia</t>
  </si>
  <si>
    <t>Loans to Middle East and Central Asia</t>
  </si>
  <si>
    <t>Geographic distribution of total loans: Sub-Saharan Africa</t>
  </si>
  <si>
    <t>Loans to Sub-Saharan Africa</t>
  </si>
  <si>
    <t>Gross asset position in financial derivatives to capital</t>
  </si>
  <si>
    <t>Gross asset position in financial derivatives</t>
  </si>
  <si>
    <t>Gross liability position in financial derivatives to capital</t>
  </si>
  <si>
    <t>Gross liability position in financial derivatives</t>
  </si>
  <si>
    <t>Trading income to total income</t>
  </si>
  <si>
    <t>Trading income</t>
  </si>
  <si>
    <t>Personnel expenses to noninterest expenses</t>
  </si>
  <si>
    <t>Personnel expenses</t>
  </si>
  <si>
    <t>Spread between reference lending and deposit rates (base points)</t>
  </si>
  <si>
    <t>Reference lending rates</t>
  </si>
  <si>
    <t>Reference deposit rates</t>
  </si>
  <si>
    <t>Spread between highest and lowest interbank rates (base points)</t>
  </si>
  <si>
    <t>Highest interbank rate</t>
  </si>
  <si>
    <t>Lowest interbank rate</t>
  </si>
  <si>
    <t>Customer deposits to total (noninterbank) loans</t>
  </si>
  <si>
    <t>Customer deposits</t>
  </si>
  <si>
    <t>Total (noninterbank) loans</t>
  </si>
  <si>
    <t>Foreign-currency-denominated loans to total loans</t>
  </si>
  <si>
    <t>Foreign-currency-denominated loans</t>
  </si>
  <si>
    <t>Foreign-currency-denominated liabilities to total liabilities</t>
  </si>
  <si>
    <t>Foreign-currency-denominated liabilities</t>
  </si>
  <si>
    <t>Total liabilities</t>
  </si>
  <si>
    <t>Credit growth to private sector</t>
  </si>
  <si>
    <t>Credit to private sector</t>
  </si>
  <si>
    <t>Other financial corporations</t>
  </si>
  <si>
    <t>OFCs' assets to total financial assets</t>
  </si>
  <si>
    <t>OFCs' assets to total financial system assets: total OFCs</t>
  </si>
  <si>
    <t>OFCs' assets: total OFCs</t>
  </si>
  <si>
    <t>OFCs' assets to total financial system assets:  Money Market funds</t>
  </si>
  <si>
    <t>OFCs' assets:  Money Market funds</t>
  </si>
  <si>
    <t>OFCs' assets to total financial system assets: Insurance Corporations</t>
  </si>
  <si>
    <t>OFCs' assets :  Insurance Corporations</t>
  </si>
  <si>
    <t>OFCs' assets to total financial system assets: Pension Funds</t>
  </si>
  <si>
    <t>OFCs' assets: Pension Funds</t>
  </si>
  <si>
    <t>Total financial system assets</t>
  </si>
  <si>
    <t xml:space="preserve">OFCs' assets to gross domestic product </t>
  </si>
  <si>
    <t>OFCs' assets to gross domestic product: OFCs</t>
  </si>
  <si>
    <t>OFCs' assets: OFCs</t>
  </si>
  <si>
    <t>OFCs' assets to gross domestic product:  Money Market funds</t>
  </si>
  <si>
    <t>OFCs' assets to gross domestic product: Insurance Corporations</t>
  </si>
  <si>
    <t>OFCs' assets to gross domestic product: Pension Funds</t>
  </si>
  <si>
    <t>Gross domestic product</t>
  </si>
  <si>
    <t>Money Market funds (MMF)</t>
  </si>
  <si>
    <t>Sectoral distribution of investments</t>
  </si>
  <si>
    <t>Sectoral distribution of investments:Residents</t>
  </si>
  <si>
    <t>Sectoral distribution of investments: Central bank</t>
  </si>
  <si>
    <t>Sectoral distribution of investments: Deposit takers</t>
  </si>
  <si>
    <t>Sectoral distribution of investments: Other financial corporations</t>
  </si>
  <si>
    <t>Sectoral distribution of investments: Central government</t>
  </si>
  <si>
    <t>Sectoral distribution of investments: Other general government</t>
  </si>
  <si>
    <t>Sectoral distribution of investments: Nonfinancial corporations</t>
  </si>
  <si>
    <t>Sectoral distribution of investments: Nonresidents</t>
  </si>
  <si>
    <t>Total investments</t>
  </si>
  <si>
    <t>Maturity distribution of investments</t>
  </si>
  <si>
    <t>Maturity distribution of investments: 1–30 days</t>
  </si>
  <si>
    <t>Maturity distribution of investments: 31–90 days</t>
  </si>
  <si>
    <t>Maturity distribution of investments: &gt;90 days</t>
  </si>
  <si>
    <t>Insurance Corporations</t>
  </si>
  <si>
    <t>Shareholder equity to total invested assets (Life insurance only)</t>
  </si>
  <si>
    <t>Total invested assets</t>
  </si>
  <si>
    <t>Shareholder equity to total invested assets (Nonlife insurance only)</t>
  </si>
  <si>
    <t>Shareholder equity to total invested assets (Life insurance &amp; nonlife insurance)</t>
  </si>
  <si>
    <t>Combined ratio (Nonlife insurance only)</t>
  </si>
  <si>
    <t>Net claims and underwriting expenses</t>
  </si>
  <si>
    <t>Net premium earned</t>
  </si>
  <si>
    <t>Return on assets (Life insurance only)</t>
  </si>
  <si>
    <t>Return on equity (Life insurance only)</t>
  </si>
  <si>
    <t>Return on equity (Nonlife insurance only)</t>
  </si>
  <si>
    <t>Return on equity (Life insurance &amp; nonlife insurance)</t>
  </si>
  <si>
    <t>Pension Funds</t>
  </si>
  <si>
    <t>Liquid assets to estimated pension payments in the next year</t>
  </si>
  <si>
    <t>Estimated pension payments in the next year</t>
  </si>
  <si>
    <t>Nonfinancial corporations</t>
  </si>
  <si>
    <t>Total debt to equity</t>
  </si>
  <si>
    <t xml:space="preserve">Total debt </t>
  </si>
  <si>
    <t xml:space="preserve">Equity </t>
  </si>
  <si>
    <t>External debt to equity</t>
  </si>
  <si>
    <t>Total debt to nonresident</t>
  </si>
  <si>
    <t>Foreign currency debt to equity</t>
  </si>
  <si>
    <t>Total debt in foreign currency</t>
  </si>
  <si>
    <t>Total debt to GDP</t>
  </si>
  <si>
    <t>Total debt</t>
  </si>
  <si>
    <t>Earnings to interest and principal expenses</t>
  </si>
  <si>
    <t>Earnings before interest and tax (EBIT)</t>
  </si>
  <si>
    <t>Debt service payments</t>
  </si>
  <si>
    <t>Earnings to interest expenses</t>
  </si>
  <si>
    <t>Interest expenses</t>
  </si>
  <si>
    <t>Households</t>
  </si>
  <si>
    <t>Household debt to gross domestic product</t>
  </si>
  <si>
    <t xml:space="preserve">Household debt </t>
  </si>
  <si>
    <t>Household debt service and principal payments to income</t>
  </si>
  <si>
    <t xml:space="preserve">Household debt service and principal payments </t>
  </si>
  <si>
    <t>Household's Gross disposable income</t>
  </si>
  <si>
    <t>Household debt to household disposal income</t>
  </si>
  <si>
    <t>Household debt</t>
  </si>
  <si>
    <t>Real estate markets</t>
  </si>
  <si>
    <t>Commercial real estate prices (Percentage change/last 12 months)</t>
  </si>
  <si>
    <t>Residential real estate loans to total gross loans</t>
  </si>
  <si>
    <t xml:space="preserve">Residential real estate loans </t>
  </si>
  <si>
    <t>Commercial real estate loans to total gross loans</t>
  </si>
  <si>
    <t>Commercial real estate loans</t>
  </si>
  <si>
    <t>1. Interest income</t>
  </si>
  <si>
    <t>i. Gross interest income</t>
  </si>
  <si>
    <t xml:space="preserve">ii.  Less provisions for accrued interest on nonperforming assets </t>
  </si>
  <si>
    <t>2. Interest expense</t>
  </si>
  <si>
    <t>3. Net interest income (= 1 – 2)</t>
  </si>
  <si>
    <t xml:space="preserve">4. Noninterest income </t>
  </si>
  <si>
    <t>i.  Fees and commissions receivable</t>
  </si>
  <si>
    <t>ii. Gains or losses on financial instruments</t>
  </si>
  <si>
    <t>iii. Prorated earnings</t>
  </si>
  <si>
    <t>iv.  Other income</t>
  </si>
  <si>
    <t>5. Gross income (= 3 + 4)</t>
  </si>
  <si>
    <t>6. Noninterest expenses</t>
  </si>
  <si>
    <t>i.  Personnel costs</t>
  </si>
  <si>
    <t>ii.  Other expenses</t>
  </si>
  <si>
    <t>7. Provisions (net)</t>
  </si>
  <si>
    <t>i. Loan loss provisions</t>
  </si>
  <si>
    <t>ii.  Other financial asset provisions</t>
  </si>
  <si>
    <t xml:space="preserve">8. Net income before taxes (= 5 – (6 + 7)) </t>
  </si>
  <si>
    <t>9. Income tax</t>
  </si>
  <si>
    <t>10. Net income after taxes (= 8 – 9)</t>
  </si>
  <si>
    <t>11. Other comprehensive income (loss) net of tax</t>
  </si>
  <si>
    <t>12. Dividends payable</t>
  </si>
  <si>
    <r>
      <t>13. Retained earnings</t>
    </r>
    <r>
      <rPr>
        <sz val="10"/>
        <rFont val="Times New Roman"/>
        <family val="1"/>
      </rPr>
      <t xml:space="preserve"> (= 10 – 12)</t>
    </r>
  </si>
  <si>
    <t>Balance Sheet</t>
  </si>
  <si>
    <r>
      <t xml:space="preserve">14. </t>
    </r>
    <r>
      <rPr>
        <b/>
        <sz val="10"/>
        <rFont val="Times New Roman"/>
        <family val="1"/>
      </rPr>
      <t>Total assets</t>
    </r>
    <r>
      <rPr>
        <sz val="10"/>
        <rFont val="Times New Roman"/>
        <family val="1"/>
      </rPr>
      <t xml:space="preserve"> (= 15 + 16 = 23 + 31)</t>
    </r>
  </si>
  <si>
    <t>15. Nonfinancial assets</t>
  </si>
  <si>
    <t>16. Financial assets (= 17 through 22)</t>
  </si>
  <si>
    <t>17. Currency and deposits</t>
  </si>
  <si>
    <t>18. Loans (after specific provisions) (= 18.i – 18.ii)</t>
  </si>
  <si>
    <t>i.  Gross loans</t>
  </si>
  <si>
    <t>i.i.  Interbank loans</t>
  </si>
  <si>
    <t>i.i.i.  Resident</t>
  </si>
  <si>
    <t>i.i.ii.  Nonresident</t>
  </si>
  <si>
    <t>i.ii.  Noninterbank loans</t>
  </si>
  <si>
    <t>i.ii.i.  Central bank</t>
  </si>
  <si>
    <t>i.ii.ii. General government</t>
  </si>
  <si>
    <t>i.ii.iii.  Other financial corporations</t>
  </si>
  <si>
    <t>i.ii.iv. Nonfinancial corporations</t>
  </si>
  <si>
    <t>i.ii.v.  Other domestic sectors</t>
  </si>
  <si>
    <t>i.ii.vi.  Nonresidents</t>
  </si>
  <si>
    <t>ii.  Specific provisions</t>
  </si>
  <si>
    <t>19. Debt securities</t>
  </si>
  <si>
    <t xml:space="preserve">20. Equity and investment fund shares </t>
  </si>
  <si>
    <t>21. Financial derivatives</t>
  </si>
  <si>
    <t>22. Other financial assets</t>
  </si>
  <si>
    <t xml:space="preserve">23. Liabilities (= 28 + 29 + 30) </t>
  </si>
  <si>
    <t>24. Currency and deposits</t>
  </si>
  <si>
    <t>i. Customer deposits</t>
  </si>
  <si>
    <t>ii.  Interbank deposits</t>
  </si>
  <si>
    <t>ii.i.  Resident</t>
  </si>
  <si>
    <t xml:space="preserve">ii.ii.  Nonresident </t>
  </si>
  <si>
    <t xml:space="preserve">iii.  Other currency and deposits </t>
  </si>
  <si>
    <t>25. Loans</t>
  </si>
  <si>
    <t xml:space="preserve">26. Debt securities </t>
  </si>
  <si>
    <t>27. Other liabilities</t>
  </si>
  <si>
    <t>28. Debt (= 24 through 27)</t>
  </si>
  <si>
    <r>
      <t xml:space="preserve">29. Financial derivatives </t>
    </r>
    <r>
      <rPr>
        <sz val="10"/>
        <rFont val="Times New Roman"/>
        <family val="1"/>
      </rPr>
      <t>and employee stock options</t>
    </r>
  </si>
  <si>
    <t>30. General and other provisions</t>
  </si>
  <si>
    <t>31. Capital and reserves</t>
  </si>
  <si>
    <t>Memorandum Series</t>
  </si>
  <si>
    <t>Other series required to calculate FSIs:</t>
  </si>
  <si>
    <t>Supervisory-based series</t>
  </si>
  <si>
    <t>33. Tier 1 capital less corresponding supervisory deductions</t>
  </si>
  <si>
    <t>34. Common Equity Tier 1 (CET1) capital less corresponding supervisory deductions</t>
  </si>
  <si>
    <t>35. Additional Tier 1 (AT1) capital less corresponding supervisory deductions</t>
  </si>
  <si>
    <t>36. Tier 2 capital less corresponding supervisory deductions</t>
  </si>
  <si>
    <t>37. Tier 3 capital</t>
  </si>
  <si>
    <t>38. Other supervisory deductions</t>
  </si>
  <si>
    <r>
      <t xml:space="preserve">39. Total regulatory capital </t>
    </r>
    <r>
      <rPr>
        <sz val="10"/>
        <rFont val="Times New Roman"/>
        <family val="1"/>
      </rPr>
      <t>(= 33 + 36+ 37- 38)</t>
    </r>
  </si>
  <si>
    <t>40. Risk-weighted assets</t>
  </si>
  <si>
    <t>41. Basel III total exposure measure</t>
  </si>
  <si>
    <t>42. High-quality liquid assets</t>
  </si>
  <si>
    <t>43. Total net cash outflows over the next 30 calendar days</t>
  </si>
  <si>
    <t>44. Available amount of stable funding</t>
  </si>
  <si>
    <t>45. Required amount of stable funding</t>
  </si>
  <si>
    <t>46. Large exposures</t>
  </si>
  <si>
    <t>Series that provide a further analysis of the balance sheet:</t>
  </si>
  <si>
    <t>47. Liquid assets</t>
  </si>
  <si>
    <t>48. Short-term liabilities</t>
  </si>
  <si>
    <t>49. Nonperforming loans</t>
  </si>
  <si>
    <t>50. Residential real estate loans</t>
  </si>
  <si>
    <t>51. Commercial real estate loans</t>
  </si>
  <si>
    <t>52. Geographic distribution of loans</t>
  </si>
  <si>
    <t>i. Domestic economy</t>
  </si>
  <si>
    <t>ii. Advanced economies</t>
  </si>
  <si>
    <t xml:space="preserve">iii.  Emerging market and developing economies  </t>
  </si>
  <si>
    <t xml:space="preserve">iii.i.  Emerging and developing Asia  </t>
  </si>
  <si>
    <t xml:space="preserve">iii.ii.  Emerging and developing Europe  </t>
  </si>
  <si>
    <t xml:space="preserve">iii.iii.  Latin America and the Caribbean  </t>
  </si>
  <si>
    <t>iii.iv.  Middle East and Central Asia</t>
  </si>
  <si>
    <t>iii.v.  Sub-Saharan Africa</t>
  </si>
  <si>
    <t>53. Foreign currency loans</t>
  </si>
  <si>
    <t>54. Foreign currency liabilities</t>
  </si>
  <si>
    <t>55. Net open position in foreign currency for on-balance-sheet items</t>
  </si>
  <si>
    <t>56. Total net open position in foreign currency</t>
  </si>
  <si>
    <t xml:space="preserve">57. Credit to the private sector </t>
  </si>
  <si>
    <t>58.  Loan concentration by economic activity</t>
  </si>
  <si>
    <t>59.  Reference lending rates</t>
  </si>
  <si>
    <t>60.  Reference deposit rates</t>
  </si>
  <si>
    <t>61.  Highest interbank rate</t>
  </si>
  <si>
    <t>62.  Lowest interbank rate</t>
  </si>
  <si>
    <t>Data series for compiling FSIs: ROA and ROE</t>
  </si>
  <si>
    <t>63. Annualized net income before taxes</t>
  </si>
  <si>
    <t>64. Annualized net income after taxes</t>
  </si>
  <si>
    <t>65. Average total assets</t>
  </si>
  <si>
    <t>66. Average capital and reserves</t>
  </si>
  <si>
    <t xml:space="preserve">2. Interest expenses </t>
  </si>
  <si>
    <t xml:space="preserve">3. Noninterest income </t>
  </si>
  <si>
    <t xml:space="preserve">4. Gross income  (= 1 – 2 + 3)    </t>
  </si>
  <si>
    <t>5. Noninterest expenses and provisions</t>
  </si>
  <si>
    <t xml:space="preserve">6.  Net income (before taxes) (= 4 – 5) </t>
  </si>
  <si>
    <t>7. Income tax</t>
  </si>
  <si>
    <t>8. Net income after tax (= 6 – 7)</t>
  </si>
  <si>
    <t>9. Other comprehensive income (loss) net of tax</t>
  </si>
  <si>
    <r>
      <t>Balance Sheet</t>
    </r>
    <r>
      <rPr>
        <b/>
        <vertAlign val="superscript"/>
        <sz val="10"/>
        <color theme="1"/>
        <rFont val="Times New Roman"/>
        <family val="1"/>
      </rPr>
      <t xml:space="preserve"> </t>
    </r>
  </si>
  <si>
    <r>
      <rPr>
        <sz val="10"/>
        <color theme="1"/>
        <rFont val="Times New Roman"/>
        <family val="1"/>
      </rPr>
      <t xml:space="preserve">10.  </t>
    </r>
    <r>
      <rPr>
        <b/>
        <sz val="10"/>
        <color theme="1"/>
        <rFont val="Times New Roman"/>
        <family val="1"/>
      </rPr>
      <t>Total assets</t>
    </r>
    <r>
      <rPr>
        <b/>
        <sz val="10"/>
        <rFont val="Times New Roman"/>
        <family val="1"/>
      </rPr>
      <t xml:space="preserve"> (= 11 + 12 = 23)</t>
    </r>
  </si>
  <si>
    <t>11.  Nonfinancial assets</t>
  </si>
  <si>
    <r>
      <t>12.  Financial assets</t>
    </r>
    <r>
      <rPr>
        <b/>
        <strike/>
        <sz val="10"/>
        <rFont val="Times New Roman"/>
        <family val="1"/>
      </rPr>
      <t xml:space="preserve"> </t>
    </r>
    <r>
      <rPr>
        <sz val="10"/>
        <color theme="1"/>
        <rFont val="Times New Roman"/>
        <family val="1"/>
      </rPr>
      <t>(= 13 through 18)</t>
    </r>
  </si>
  <si>
    <t>13. Currency and deposits</t>
  </si>
  <si>
    <t xml:space="preserve">14. Loans </t>
  </si>
  <si>
    <t xml:space="preserve">15. Debt securities    </t>
  </si>
  <si>
    <t xml:space="preserve">16. Equity and investment fund shares </t>
  </si>
  <si>
    <t xml:space="preserve">17. Financial derivatives     </t>
  </si>
  <si>
    <t>18. Other financial assets</t>
  </si>
  <si>
    <t xml:space="preserve">19.  Liabilities (= 20 + 21 + 22) </t>
  </si>
  <si>
    <t>20. Loans</t>
  </si>
  <si>
    <t>21. Financial derivatives and employee stock options</t>
  </si>
  <si>
    <t>22. Investment fund shares issued</t>
  </si>
  <si>
    <r>
      <t xml:space="preserve">23. </t>
    </r>
    <r>
      <rPr>
        <b/>
        <sz val="10"/>
        <color theme="1"/>
        <rFont val="Times New Roman"/>
        <family val="1"/>
      </rPr>
      <t xml:space="preserve"> Balance sheet total (19 = 10)</t>
    </r>
  </si>
  <si>
    <t>Other series required to calculate additional FSIs</t>
  </si>
  <si>
    <t>Sectoral distribution of investments (percentage)</t>
  </si>
  <si>
    <t xml:space="preserve">  i. Central bank</t>
  </si>
  <si>
    <t>ii. Deposit takers</t>
  </si>
  <si>
    <t>iii. Other financial corporations</t>
  </si>
  <si>
    <t>iv. Central government</t>
  </si>
  <si>
    <t>v. Other general government</t>
  </si>
  <si>
    <t>vi. Nonfinancial corporations</t>
  </si>
  <si>
    <t>vii. Nonresidents</t>
  </si>
  <si>
    <t>Maturity distribution of investments (percentage)</t>
  </si>
  <si>
    <t>i. 1–30 days</t>
  </si>
  <si>
    <t>ii. 31–90 days</t>
  </si>
  <si>
    <t>iii. &gt;90 days</t>
  </si>
  <si>
    <t>GDP</t>
  </si>
  <si>
    <t>1. Premiums earned, net of reinsurance (= 1.i – 1.ii + 1.iii)</t>
  </si>
  <si>
    <t>i. Gross premium earned</t>
  </si>
  <si>
    <t>ii. Reinsurers' share of gross premiums earned</t>
  </si>
  <si>
    <t>iii. Transfer of premium reserves from other companies</t>
  </si>
  <si>
    <t>2. Claims incurred, net of reinsurance (= 2.i - 2.ii + 2.iii + 2.iv)</t>
  </si>
  <si>
    <t>i. Gross claim payments</t>
  </si>
  <si>
    <t>ii. Reinsurers’ share of gross claim payments</t>
  </si>
  <si>
    <t>iii. Changes in reserves for claims outstanding</t>
  </si>
  <si>
    <t>iv. Transfer of premium reserves to other companies</t>
  </si>
  <si>
    <t>3. Net change in technical reserves for future claims</t>
  </si>
  <si>
    <t>4. Net income from insurance activity (= 1 – 2 + 3)</t>
  </si>
  <si>
    <t>5. Other operating income (= 5.i + 5.ii + 5.iii+ 5.iv)</t>
  </si>
  <si>
    <t>i. Commissions received</t>
  </si>
  <si>
    <t>ii. Real estate income</t>
  </si>
  <si>
    <t>iii. Gains and losses from sales of fixed assets</t>
  </si>
  <si>
    <r>
      <rPr>
        <sz val="10"/>
        <rFont val="Times New Roman"/>
        <family val="1"/>
      </rPr>
      <t xml:space="preserve">iv.  </t>
    </r>
    <r>
      <rPr>
        <sz val="10"/>
        <color theme="1"/>
        <rFont val="Times New Roman"/>
        <family val="1"/>
      </rPr>
      <t>Other income</t>
    </r>
  </si>
  <si>
    <t xml:space="preserve">6. Gross income (= 4 + 5) </t>
  </si>
  <si>
    <t>7. Other operating expenses (= 7.i + 7.ii + 7.iii + 7.iv)</t>
  </si>
  <si>
    <t>i. Personnel costs</t>
  </si>
  <si>
    <t>ii. Underwriting expenses</t>
  </si>
  <si>
    <r>
      <t xml:space="preserve">iii. Real estate expenses </t>
    </r>
    <r>
      <rPr>
        <sz val="10"/>
        <rFont val="Times New Roman"/>
        <family val="1"/>
      </rPr>
      <t>or nonfinancial assets depreciation</t>
    </r>
  </si>
  <si>
    <t>iv. Other expenses</t>
  </si>
  <si>
    <t>8. Investment income (net) (= 8.i + 8.ii – 8.iii)</t>
  </si>
  <si>
    <t>i. From financial investments</t>
  </si>
  <si>
    <t>ii. From other investments</t>
  </si>
  <si>
    <t>iii. Interest cost</t>
  </si>
  <si>
    <t>9. Gain/losses due to revaluations of financial assets/liabilities</t>
  </si>
  <si>
    <t xml:space="preserve">10. Net income (before taxes) (= 6 – 7 + 8 + 9) </t>
  </si>
  <si>
    <t>11. Income tax</t>
  </si>
  <si>
    <t>12. Net income after tax (= 10 – 11)</t>
  </si>
  <si>
    <t>13. Other comprehensive income (loss) net of tax</t>
  </si>
  <si>
    <r>
      <rPr>
        <sz val="10"/>
        <color theme="1"/>
        <rFont val="Times New Roman"/>
        <family val="1"/>
      </rPr>
      <t xml:space="preserve">14. </t>
    </r>
    <r>
      <rPr>
        <b/>
        <sz val="10"/>
        <color theme="1"/>
        <rFont val="Times New Roman"/>
        <family val="1"/>
      </rPr>
      <t xml:space="preserve">Total assets </t>
    </r>
    <r>
      <rPr>
        <b/>
        <sz val="10"/>
        <rFont val="Times New Roman"/>
        <family val="1"/>
      </rPr>
      <t>(= 15 + 16 = 31)</t>
    </r>
  </si>
  <si>
    <t>15. Nonfinancial Assets</t>
  </si>
  <si>
    <t xml:space="preserve">       of which,</t>
  </si>
  <si>
    <t>i. Property, own use</t>
  </si>
  <si>
    <t>ii. Property for investment</t>
  </si>
  <si>
    <t>16. Financial assets (= 17 through 23)</t>
  </si>
  <si>
    <t xml:space="preserve">18. Loans </t>
  </si>
  <si>
    <t xml:space="preserve">19. Debt securities </t>
  </si>
  <si>
    <t>20. Equity and investment fund shares</t>
  </si>
  <si>
    <t>21. Reinsurance claims (= 21.i + 21.ii)</t>
  </si>
  <si>
    <t>i. Reinsurance recoverable</t>
  </si>
  <si>
    <t xml:space="preserve">ii. Reinsurance receivable </t>
  </si>
  <si>
    <t>22. Financial derivatives</t>
  </si>
  <si>
    <t>23. Other financial assets</t>
  </si>
  <si>
    <t xml:space="preserve">24. Liabilities (= 25 through 29) </t>
  </si>
  <si>
    <t>27. Financial derivatives and employee stock options</t>
  </si>
  <si>
    <t xml:space="preserve">28. Other liabilities </t>
  </si>
  <si>
    <t>29. Insurance, pensions, and standardized guarantee schemes (= 29.i + 29.ii + 29.iii + 29.iv)</t>
  </si>
  <si>
    <t>i. Net equity of households in life insurance reserves</t>
  </si>
  <si>
    <t>ii. Prepayment of insurance premiums and insurance payable</t>
  </si>
  <si>
    <t>iii. Pension fund reserves</t>
  </si>
  <si>
    <t>iv. Other technical provisions</t>
  </si>
  <si>
    <t>30. Capital and reserves</t>
  </si>
  <si>
    <r>
      <t>31.</t>
    </r>
    <r>
      <rPr>
        <b/>
        <sz val="10"/>
        <color theme="1"/>
        <rFont val="Times New Roman"/>
        <family val="1"/>
      </rPr>
      <t xml:space="preserve"> Balance sheet total </t>
    </r>
    <r>
      <rPr>
        <sz val="10"/>
        <color theme="1"/>
        <rFont val="Times New Roman"/>
        <family val="1"/>
      </rPr>
      <t>(= 24 + 30 = 14)</t>
    </r>
  </si>
  <si>
    <t>32. GDP</t>
  </si>
  <si>
    <t>33. Annualized net income before taxes</t>
  </si>
  <si>
    <t>34. Annualized net income after taxes</t>
  </si>
  <si>
    <t>35. Average total assets</t>
  </si>
  <si>
    <t>36. Average capital and reserves</t>
  </si>
  <si>
    <t>1. Investment income (= 1.i + 1.ii + 1.iii)</t>
  </si>
  <si>
    <t>i. Interest income</t>
  </si>
  <si>
    <t>ii. Other income from investments</t>
  </si>
  <si>
    <t>iii. Net change in fair value of investments</t>
  </si>
  <si>
    <t>2. Investment expense (= 2.i + 2.ii)</t>
  </si>
  <si>
    <t>i. Investment management expenses</t>
  </si>
  <si>
    <t>ii. Taxation on investments</t>
  </si>
  <si>
    <t xml:space="preserve">3. Net investment income (= 1 – 2) </t>
  </si>
  <si>
    <t>4. Other income</t>
  </si>
  <si>
    <t>5. Total administrative expenses</t>
  </si>
  <si>
    <t>6. Net actuarial gains/losses</t>
  </si>
  <si>
    <t xml:space="preserve">7. Net income (before taxes) (= 3 + 4 –  5 + 6) </t>
  </si>
  <si>
    <t>8. Income tax</t>
  </si>
  <si>
    <t>9. Net income after tax (= 7 – 8)</t>
  </si>
  <si>
    <t>10. Other comprehensive income (loss) net of tax</t>
  </si>
  <si>
    <r>
      <rPr>
        <sz val="10"/>
        <color theme="1"/>
        <rFont val="Times New Roman"/>
        <family val="1"/>
      </rPr>
      <t>11.</t>
    </r>
    <r>
      <rPr>
        <b/>
        <sz val="10"/>
        <color theme="1"/>
        <rFont val="Times New Roman"/>
        <family val="1"/>
      </rPr>
      <t xml:space="preserve"> Total assets (= 12 + 13 = 31)</t>
    </r>
  </si>
  <si>
    <t>12. Nonfinancial assets (= 12.i + 12.ii)</t>
  </si>
  <si>
    <t>13. Financial assets (= 14 through 22)</t>
  </si>
  <si>
    <t>14. Currency and deposits</t>
  </si>
  <si>
    <t xml:space="preserve">15. Loans </t>
  </si>
  <si>
    <t>16. Debt securities</t>
  </si>
  <si>
    <t>17. Equity and investment fund shares</t>
  </si>
  <si>
    <t>18. Contributions receivable</t>
  </si>
  <si>
    <t xml:space="preserve">19. Insurance, pensions, and standardized guarantee schemes </t>
  </si>
  <si>
    <t xml:space="preserve">20. Financial derivatives </t>
  </si>
  <si>
    <t>21. Pension benefit surplus</t>
  </si>
  <si>
    <t xml:space="preserve">23. Liabilities (= 24 through 27) </t>
  </si>
  <si>
    <t>24. Loans</t>
  </si>
  <si>
    <t xml:space="preserve">25. Debt securities </t>
  </si>
  <si>
    <t>26. Financial derivatives and employee stock options</t>
  </si>
  <si>
    <t>28. Net equity of households in pension fund   reserves (= 28.i + 28.ii + 28.iii)</t>
  </si>
  <si>
    <t>i. Defined contribution</t>
  </si>
  <si>
    <t>ii. Defined benefit</t>
  </si>
  <si>
    <t>iii. Hybrid schemes</t>
  </si>
  <si>
    <t>29. Net worth (= 11 – 23 – 28)</t>
  </si>
  <si>
    <r>
      <t>30.</t>
    </r>
    <r>
      <rPr>
        <b/>
        <sz val="10"/>
        <color theme="1"/>
        <rFont val="Times New Roman"/>
        <family val="1"/>
      </rPr>
      <t xml:space="preserve"> Balance sheet total </t>
    </r>
    <r>
      <rPr>
        <sz val="10"/>
        <color theme="1"/>
        <rFont val="Times New Roman"/>
        <family val="1"/>
      </rPr>
      <t>(= 23 + 28 + 29 = 11)</t>
    </r>
  </si>
  <si>
    <t>Other series required to calculate additional FSIs:</t>
  </si>
  <si>
    <t xml:space="preserve">31. Liquid assets </t>
  </si>
  <si>
    <t>32. Estimated pension payments in the next 12 months.</t>
  </si>
  <si>
    <t>33.  GDP</t>
  </si>
  <si>
    <t xml:space="preserve">Data series for compiling FSI: ROA </t>
  </si>
  <si>
    <t>34.  Annualized net income before taxes</t>
  </si>
  <si>
    <t>35.  Average total assets</t>
  </si>
  <si>
    <t>Table 5.4 Other Financial Corporations: Pension Funds
Income and Expense Statement*</t>
  </si>
  <si>
    <t>1. Revenue from sales of goods and services  (excluding indirect sales taxes)</t>
  </si>
  <si>
    <t>2. Cost of sales</t>
  </si>
  <si>
    <t>3. Net operating income (= 1 – 2)</t>
  </si>
  <si>
    <t>4. Interest income</t>
  </si>
  <si>
    <t>5. Interest expenses</t>
  </si>
  <si>
    <t>6. Other income (net)</t>
  </si>
  <si>
    <t>7. Net income (before taxes) (= 3 + 4  –  5 + 6)</t>
  </si>
  <si>
    <t>8. Corporate income taxes</t>
  </si>
  <si>
    <t>9. Net income after taxes (= 7 – 8)</t>
  </si>
  <si>
    <t>10. Dividends payable</t>
  </si>
  <si>
    <t>11. Retained earnings (= 9 – 10)</t>
  </si>
  <si>
    <r>
      <t xml:space="preserve">12. </t>
    </r>
    <r>
      <rPr>
        <b/>
        <sz val="10"/>
        <color theme="1"/>
        <rFont val="Times New Roman"/>
        <family val="1"/>
      </rPr>
      <t>Total assets</t>
    </r>
    <r>
      <rPr>
        <sz val="10"/>
        <color theme="1"/>
        <rFont val="Times New Roman"/>
        <family val="1"/>
      </rPr>
      <t xml:space="preserve"> (= 13 + 14)</t>
    </r>
  </si>
  <si>
    <t>13. Nonfinancial assets (13.i through 13.v)</t>
  </si>
  <si>
    <t>i. Real estate property</t>
  </si>
  <si>
    <t>ii. Equipment</t>
  </si>
  <si>
    <t>iii. Intellectual property products</t>
  </si>
  <si>
    <t>iv. Inventories</t>
  </si>
  <si>
    <t>v. Other</t>
  </si>
  <si>
    <t>14. Financial assets (= 15 through 20)</t>
  </si>
  <si>
    <t>15. Currency and deposits</t>
  </si>
  <si>
    <t>16.  Debt securities</t>
  </si>
  <si>
    <t>18.  Trade credit</t>
  </si>
  <si>
    <t>19. Financial derivatives</t>
  </si>
  <si>
    <t>20.  Other financial assets</t>
  </si>
  <si>
    <t>21. Liabilities (= 26 + 27 + 28)</t>
  </si>
  <si>
    <t>22.  Loans</t>
  </si>
  <si>
    <t xml:space="preserve">23. Debt securities </t>
  </si>
  <si>
    <t>24.  Trade credit</t>
  </si>
  <si>
    <t>25. Other liabilities</t>
  </si>
  <si>
    <t>26. Debt (= 22 through 25)</t>
  </si>
  <si>
    <t>28. General and specific provisions</t>
  </si>
  <si>
    <t>29. Capital and reserves</t>
  </si>
  <si>
    <r>
      <t xml:space="preserve">30. </t>
    </r>
    <r>
      <rPr>
        <b/>
        <sz val="10"/>
        <color theme="1"/>
        <rFont val="Times New Roman"/>
        <family val="1"/>
      </rPr>
      <t>Balance sheet total</t>
    </r>
    <r>
      <rPr>
        <sz val="10"/>
        <color theme="1"/>
        <rFont val="Times New Roman"/>
        <family val="1"/>
      </rPr>
      <t xml:space="preserve"> (= 21 + 29 = 12)</t>
    </r>
  </si>
  <si>
    <t>Memorandum series</t>
  </si>
  <si>
    <t>31. Earnings before interest and taxes</t>
  </si>
  <si>
    <t>32. Total debt to nonresidents</t>
  </si>
  <si>
    <t>33. Total debt in foreign currency</t>
  </si>
  <si>
    <t>34. Debt-service payments (principal and interest)</t>
  </si>
  <si>
    <t>35. Interest income receivable from other nonfinancial corporations</t>
  </si>
  <si>
    <t>36.  GDP</t>
  </si>
  <si>
    <t>Data series for compiling FSI: ROE</t>
  </si>
  <si>
    <t>37. Annualized net income after taxes</t>
  </si>
  <si>
    <t>38. Average capital and reserves</t>
  </si>
  <si>
    <t>Sources of income</t>
  </si>
  <si>
    <t>1. Wages and salaries</t>
  </si>
  <si>
    <t>2. Property income receivable</t>
  </si>
  <si>
    <t>3. Current transfers (e.g., from government)</t>
  </si>
  <si>
    <t>4. Other</t>
  </si>
  <si>
    <t xml:space="preserve">5. Less taxes, including social security contributions, and other current transfers </t>
  </si>
  <si>
    <t>6. Gross disposable income (= 1 + 2 + 3 + 4 – 5)</t>
  </si>
  <si>
    <t>7. Total assets (= 8 + 9)</t>
  </si>
  <si>
    <t>8. Nonfinancial assets (= 8.i + 8.ii + 8.iii)</t>
  </si>
  <si>
    <t>i. Real estate</t>
  </si>
  <si>
    <t>ii. Consumer durable goods</t>
  </si>
  <si>
    <t>iii. Other</t>
  </si>
  <si>
    <t>9. Financial assets (= 10 through 15)</t>
  </si>
  <si>
    <t>10.  Currency and deposits</t>
  </si>
  <si>
    <t>11. Debt securities</t>
  </si>
  <si>
    <t>12. Loans</t>
  </si>
  <si>
    <t>13. Equity and investment fund shares</t>
  </si>
  <si>
    <t>14. Insurance, pensions, and standardized guarantee schemes</t>
  </si>
  <si>
    <t>15. Other financial assets</t>
  </si>
  <si>
    <t xml:space="preserve">16. Liabilities (= 19 + 20) </t>
  </si>
  <si>
    <t>17. Loans</t>
  </si>
  <si>
    <t>18. Other debt instruments</t>
  </si>
  <si>
    <t>19. Debt (= 17 + 18)</t>
  </si>
  <si>
    <t>20. Other liabilities</t>
  </si>
  <si>
    <t>21.  Net worth (= 7 – 16)</t>
  </si>
  <si>
    <t>22. Debt-service payments (interest and principal)</t>
  </si>
  <si>
    <t>23. Debt collateralized by real estate</t>
  </si>
  <si>
    <t>24.  GDP</t>
  </si>
  <si>
    <t>1.  Total financial system assets</t>
  </si>
  <si>
    <t>(i)  Deposit-takers</t>
  </si>
  <si>
    <t>(ii) Other financial corporations</t>
  </si>
  <si>
    <t>(ii.i)  Money market funds</t>
  </si>
  <si>
    <t>(ii.ii)  Insurance corporations</t>
  </si>
  <si>
    <t>(ii.ii.i)  Life insurance corporations</t>
  </si>
  <si>
    <t>(ii.ii.i)  Nonlife insurance corporations</t>
  </si>
  <si>
    <t>(ii.iii)  Pension funds</t>
  </si>
  <si>
    <t>(ii.iv)  OFCs: Others</t>
  </si>
  <si>
    <t>2.  GDP</t>
  </si>
  <si>
    <t>1.  Residential real estate prices</t>
  </si>
  <si>
    <t>2.  Commercial real estate prices</t>
  </si>
  <si>
    <t xml:space="preserve">Table 6.0 Concentration and Distribution Measures for Selected FSIs
</t>
  </si>
  <si>
    <t xml:space="preserve">1. Sector Asset Concentration  (Herfindahl Index) </t>
  </si>
  <si>
    <t>2. Distribution Measures</t>
  </si>
  <si>
    <t>Tier 1 Capital to Risk Weighted Assets</t>
  </si>
  <si>
    <t xml:space="preserve">Weighted Quartiles </t>
  </si>
  <si>
    <r>
      <t xml:space="preserve">     1</t>
    </r>
    <r>
      <rPr>
        <b/>
        <vertAlign val="superscript"/>
        <sz val="10"/>
        <rFont val="Times New Roman"/>
        <family val="1"/>
      </rPr>
      <t>st</t>
    </r>
    <r>
      <rPr>
        <b/>
        <sz val="10"/>
        <rFont val="Times New Roman"/>
        <family val="1"/>
      </rPr>
      <t xml:space="preserve"> Quartile (weighted)</t>
    </r>
  </si>
  <si>
    <r>
      <t xml:space="preserve">     2</t>
    </r>
    <r>
      <rPr>
        <b/>
        <vertAlign val="superscript"/>
        <sz val="10"/>
        <rFont val="Times New Roman"/>
        <family val="1"/>
      </rPr>
      <t>nd</t>
    </r>
    <r>
      <rPr>
        <b/>
        <sz val="10"/>
        <rFont val="Times New Roman"/>
        <family val="1"/>
      </rPr>
      <t xml:space="preserve"> Quartile (weighted)</t>
    </r>
  </si>
  <si>
    <r>
      <t xml:space="preserve">     3</t>
    </r>
    <r>
      <rPr>
        <b/>
        <vertAlign val="superscript"/>
        <sz val="10"/>
        <rFont val="Times New Roman"/>
        <family val="1"/>
      </rPr>
      <t>rd</t>
    </r>
    <r>
      <rPr>
        <b/>
        <sz val="10"/>
        <rFont val="Times New Roman"/>
        <family val="1"/>
      </rPr>
      <t xml:space="preserve"> Quartile (weighted)</t>
    </r>
  </si>
  <si>
    <t>Weighted Standard Deviation</t>
  </si>
  <si>
    <t>Weighted Skewness</t>
  </si>
  <si>
    <t>Weighted Kurtosis</t>
  </si>
  <si>
    <t>Nonperforming Loans to Capital</t>
  </si>
  <si>
    <t>Nonperforming Loans to Total Loans</t>
  </si>
  <si>
    <t>Provisions to Nonperforming Loans</t>
  </si>
  <si>
    <t>Return on Assets</t>
  </si>
  <si>
    <t>Return on Equity</t>
  </si>
  <si>
    <t>Leverage</t>
  </si>
  <si>
    <t>FSI19</t>
  </si>
  <si>
    <t>FS_ODX_RL_FSSR_BP</t>
  </si>
  <si>
    <t>FS_ODX_RD_FSSR_BP</t>
  </si>
  <si>
    <t>FS_ODX_HI_FSSH_BP</t>
  </si>
  <si>
    <t>FS_ODX_LI_FSSH_BP</t>
  </si>
  <si>
    <t>FSKRC_PT</t>
  </si>
  <si>
    <t>FSKRTC_PT</t>
  </si>
  <si>
    <t>FSKNL_PT</t>
  </si>
  <si>
    <t>FSCET_PT</t>
  </si>
  <si>
    <t>FSKA_PT</t>
  </si>
  <si>
    <t>FSANL_PT</t>
  </si>
  <si>
    <t>FSCLE_PT</t>
  </si>
  <si>
    <t>FSPN_PT</t>
  </si>
  <si>
    <t>FSERA_PT</t>
  </si>
  <si>
    <t>FSERE_PT</t>
  </si>
  <si>
    <t>FSEIM_PT</t>
  </si>
  <si>
    <t>FSENE_PT</t>
  </si>
  <si>
    <t>FSLT_PT</t>
  </si>
  <si>
    <t>FSLS_PT</t>
  </si>
  <si>
    <t>FSLCR_PT</t>
  </si>
  <si>
    <t>FSNSF_PT</t>
  </si>
  <si>
    <t>FSSNO_PT</t>
  </si>
  <si>
    <t>FSREPRR_PC_CP_A_PT</t>
  </si>
  <si>
    <t>FSLE_PT</t>
  </si>
  <si>
    <t>FSGDD_PT</t>
  </si>
  <si>
    <t>FSGDAE_PT</t>
  </si>
  <si>
    <t>FSGDEM_PT</t>
  </si>
  <si>
    <t>FSGDEMEDA_PT</t>
  </si>
  <si>
    <t>FSGDEMEDE_PT</t>
  </si>
  <si>
    <t>FSGDEMLAC_PT</t>
  </si>
  <si>
    <t>FSGDEMMEC_PT</t>
  </si>
  <si>
    <t>FSGDEMSSA_PT</t>
  </si>
  <si>
    <t>FSGA_PT</t>
  </si>
  <si>
    <t>FSGL_PT</t>
  </si>
  <si>
    <t>FSTI_PT</t>
  </si>
  <si>
    <t>FSPE_PT</t>
  </si>
  <si>
    <t>FSCD_PT</t>
  </si>
  <si>
    <t>FSFC_PT</t>
  </si>
  <si>
    <t>FSFCD_PT</t>
  </si>
  <si>
    <t>FSCGPS_PT</t>
  </si>
  <si>
    <t>FSFAT_PT</t>
  </si>
  <si>
    <t>FSTFMMF_PT</t>
  </si>
  <si>
    <t>FSTFIC_PT</t>
  </si>
  <si>
    <t>FSTFPF_PT</t>
  </si>
  <si>
    <t>FSFAG_PT</t>
  </si>
  <si>
    <t>FSGDPMMF_PT</t>
  </si>
  <si>
    <t>FSGDPIC_PT</t>
  </si>
  <si>
    <t>FSGDPPF_PT</t>
  </si>
  <si>
    <t>FS_OFM_MMF_SD_R_PT</t>
  </si>
  <si>
    <t>FS_OFM_MMF_SD_CB_PT</t>
  </si>
  <si>
    <t>FS_OFM_MMF_SD_DT_PT</t>
  </si>
  <si>
    <t>FS_OFM_MMF_SD_OFC_PT</t>
  </si>
  <si>
    <t>FS_OFM_MMF_SD_CG_PT</t>
  </si>
  <si>
    <t>FS_OFM_MMF_SD_OG_PT</t>
  </si>
  <si>
    <t>FS_OFM_MMF_SD_NFC_PT</t>
  </si>
  <si>
    <t>FS_OFM_MMF_SD_NR_PT</t>
  </si>
  <si>
    <t>FS_OFM_MMF_SD_PT</t>
  </si>
  <si>
    <t>FS_OFM_MMF_MD1_PT</t>
  </si>
  <si>
    <t>FS_OFM_MMF_MD2_PT</t>
  </si>
  <si>
    <t>FS_OFM_MMF_MD3_PT</t>
  </si>
  <si>
    <t>FS_OFM_MMF_MD_PT</t>
  </si>
  <si>
    <t>FSSETALI_PT</t>
  </si>
  <si>
    <t>FSSETANI_PT</t>
  </si>
  <si>
    <t>FSSETAI_PT</t>
  </si>
  <si>
    <t>FSCRNI_PT</t>
  </si>
  <si>
    <t>FSRALI_PT</t>
  </si>
  <si>
    <t>FSRELI_PT</t>
  </si>
  <si>
    <t>FSRENI_PT</t>
  </si>
  <si>
    <t>FSREIC_PT</t>
  </si>
  <si>
    <t>FSLAPF_PT</t>
  </si>
  <si>
    <t>FSRAPF_PT</t>
  </si>
  <si>
    <t>FSTD_PT</t>
  </si>
  <si>
    <t>FSED_PT</t>
  </si>
  <si>
    <t>FSFCDE_PT</t>
  </si>
  <si>
    <t>FSTDGDP_PT</t>
  </si>
  <si>
    <t>FSRE_PT</t>
  </si>
  <si>
    <t>FSEI_PT</t>
  </si>
  <si>
    <t>FSEIE_PT</t>
  </si>
  <si>
    <t>FSHG_PT</t>
  </si>
  <si>
    <t>FSHS_PT</t>
  </si>
  <si>
    <t>FSHDDI_PT</t>
  </si>
  <si>
    <t>FSREPCR_PC_CP_A_PT</t>
  </si>
  <si>
    <t>FSRR_PT</t>
  </si>
  <si>
    <t>FSCR_PT</t>
  </si>
  <si>
    <t>FSKHHI_PT</t>
  </si>
  <si>
    <t>FSKRTCWQ_PT</t>
  </si>
  <si>
    <t>FSKRTCWQ1_PT</t>
  </si>
  <si>
    <t>FSKRTCWQ2_PT</t>
  </si>
  <si>
    <t>FSKRTCWQ3_PT</t>
  </si>
  <si>
    <t>FSKRTCWSD_PT</t>
  </si>
  <si>
    <t>FSKRTCWS_PT</t>
  </si>
  <si>
    <t>FSKRTCWK_PT</t>
  </si>
  <si>
    <t>FSKNLWQ_PT</t>
  </si>
  <si>
    <t>FSKNLWQ1_PT</t>
  </si>
  <si>
    <t>FSKNLWQ2_PT</t>
  </si>
  <si>
    <t>FSKNLWQ3_PT</t>
  </si>
  <si>
    <t>FSKNLWSD_PT</t>
  </si>
  <si>
    <t>FSKNLWS_PT</t>
  </si>
  <si>
    <t>FSKNLWK_PT</t>
  </si>
  <si>
    <t>FSNLWQ_PT</t>
  </si>
  <si>
    <t>FSNLWQ1_PT</t>
  </si>
  <si>
    <t>FSNLWQ2_PT</t>
  </si>
  <si>
    <t>FSNLWQ3_PT</t>
  </si>
  <si>
    <t>FSNLWSD_PT</t>
  </si>
  <si>
    <t>FSNLWS_PT</t>
  </si>
  <si>
    <t>FSNLWK_PT</t>
  </si>
  <si>
    <t>FSPNWQ_PT</t>
  </si>
  <si>
    <t>FSPNWQ1_PT</t>
  </si>
  <si>
    <t>FSPNWQ2_PT</t>
  </si>
  <si>
    <t>FSPNWQ3_PT</t>
  </si>
  <si>
    <t>FSPNWSD_PT</t>
  </si>
  <si>
    <t>FSPNWS_PT</t>
  </si>
  <si>
    <t>FSPNWK_PT</t>
  </si>
  <si>
    <t>FSERAWQ_PT</t>
  </si>
  <si>
    <t>FSERAWQ1_PT</t>
  </si>
  <si>
    <t>FSERAWQ2_PT</t>
  </si>
  <si>
    <t>FSERAWQ3_PT</t>
  </si>
  <si>
    <t>FSERAWSD_PT</t>
  </si>
  <si>
    <t>FSERAWS_PT</t>
  </si>
  <si>
    <t>FSERAWK_PT</t>
  </si>
  <si>
    <t>FSEREWQ_PT</t>
  </si>
  <si>
    <t>FSEREWQ1_PT</t>
  </si>
  <si>
    <t>FSEREWQ2_PT</t>
  </si>
  <si>
    <t>FSEREWQ3_PT</t>
  </si>
  <si>
    <t>FSEREWSD_PT</t>
  </si>
  <si>
    <t>FSEREWS_PT</t>
  </si>
  <si>
    <t>FSEREWK_PT</t>
  </si>
  <si>
    <t>FSKAWQ_PT</t>
  </si>
  <si>
    <t>FSKAWQ1_PT</t>
  </si>
  <si>
    <t>FSKAWQ2_PT</t>
  </si>
  <si>
    <t>FSKAWQ3_PT</t>
  </si>
  <si>
    <t>FSKAWSD_PT</t>
  </si>
  <si>
    <t>FSKAWS_PT</t>
  </si>
  <si>
    <t>FSKAWK_PT</t>
  </si>
  <si>
    <t>FSSR_BP</t>
  </si>
  <si>
    <t>FSSH_BP</t>
  </si>
  <si>
    <t>FS_ODX_RL_BP</t>
  </si>
  <si>
    <t>FS_ODX_RD_BP</t>
  </si>
  <si>
    <t>FS_ODX_HI_BP</t>
  </si>
  <si>
    <t>FS_ODX_LI_BP</t>
  </si>
  <si>
    <t>SM</t>
  </si>
  <si>
    <t>FS_ODX_CRT_FSKRC_EUR</t>
  </si>
  <si>
    <t>FS_ODX_ARW_FSKRC_EUR</t>
  </si>
  <si>
    <t>FS_ODX_CT1_FSKRTC_EUR</t>
  </si>
  <si>
    <t>FS_ODX_ARW_FSKRTC_EUR</t>
  </si>
  <si>
    <t>FSNKNL_FSKNL_EUR</t>
  </si>
  <si>
    <t>FS_ODX_CRT_FSKNL_EUR</t>
  </si>
  <si>
    <t>FS_ODX_CET1_FSCET_EUR</t>
  </si>
  <si>
    <t>FS_ODX_ARW_FSCET_EUR</t>
  </si>
  <si>
    <t>FS_ODX_CT1_FSKA_EUR</t>
  </si>
  <si>
    <t>FSDKA_FSKA_EUR</t>
  </si>
  <si>
    <t>FS_ODX_AFLNP_FSANL_EUR</t>
  </si>
  <si>
    <t>FS_ODX_AFLG_FSANL_EUR</t>
  </si>
  <si>
    <t>FS_ODX_CLE_FSCLE_EUR</t>
  </si>
  <si>
    <t>FS_ODX_AFLG_NFC_FSCLE_EUR</t>
  </si>
  <si>
    <t>FS_ODX_AFLS_FSPN_EUR</t>
  </si>
  <si>
    <t>FS_ODX_AFLNP_FSPN_EUR</t>
  </si>
  <si>
    <t>FSNERA_FSERA_EUR</t>
  </si>
  <si>
    <t>FSDERA_FSERA_EUR</t>
  </si>
  <si>
    <t>FSNERAB_FSERE_EUR</t>
  </si>
  <si>
    <t>FSDERE_FSERE_EUR</t>
  </si>
  <si>
    <t>FS_ODX_IIN_FSEIM_EUR</t>
  </si>
  <si>
    <t>FS_ODX_IG_FSEIM_EUR</t>
  </si>
  <si>
    <t>FS_ODX_ENI_FSENE_EUR</t>
  </si>
  <si>
    <t>FS_ODX_IG_FSENE_EUR</t>
  </si>
  <si>
    <t>FS_ODX_ALB_FSLT_EUR</t>
  </si>
  <si>
    <t>FS_ODX_A_FSLT_EUR</t>
  </si>
  <si>
    <t>FS_ODX_ALB_FSLS_EUR</t>
  </si>
  <si>
    <t>FS_ODX_L_S_FSLS_EUR</t>
  </si>
  <si>
    <t>FS_ODX_HQLA_FSLCR_EUR</t>
  </si>
  <si>
    <t>FS_ODX_TNCO_FSLCR_EUR</t>
  </si>
  <si>
    <t>FS_ODX_FSA_FSNSF_EUR</t>
  </si>
  <si>
    <t>FS_ODX_FSR_FSNSF_EUR</t>
  </si>
  <si>
    <t>FSNSNO_FSSNO_EUR</t>
  </si>
  <si>
    <t>FS_ODX_CRT_FSSNO_EUR</t>
  </si>
  <si>
    <t>FS_ODX_VLE_FSLE_EUR</t>
  </si>
  <si>
    <t>FS_ODX_CT1_FSLE_EUR</t>
  </si>
  <si>
    <t>FSGDLD_EUR</t>
  </si>
  <si>
    <t>FSGDLAE_EUR</t>
  </si>
  <si>
    <t>FSGDLEM_EUR</t>
  </si>
  <si>
    <t>FSGDLEMEDA_EUR</t>
  </si>
  <si>
    <t>FSGDLEMEDE_EUR</t>
  </si>
  <si>
    <t>FSGDLEMLAC_EUR</t>
  </si>
  <si>
    <t>FSGDLEMMEC_EUR</t>
  </si>
  <si>
    <t>FSGDLEMSSA_EUR</t>
  </si>
  <si>
    <t>FSGDL_EUR</t>
  </si>
  <si>
    <t>FS_ODX_AFF_FSGA_EUR</t>
  </si>
  <si>
    <t>FS_ODX_CRT_FSGA_EUR</t>
  </si>
  <si>
    <t>FS_ODX_LF_FSGL_EUR</t>
  </si>
  <si>
    <t>FS_ODX_CRT_FSGL_EUR</t>
  </si>
  <si>
    <t>FS_ODX_INIGL_FSTI_EUR</t>
  </si>
  <si>
    <t>FS_ODX_IG_FSTI_EUR</t>
  </si>
  <si>
    <t>FS_ODX_EP_FSPE_EUR</t>
  </si>
  <si>
    <t>FS_ODX_ENI_FSPE_EUR</t>
  </si>
  <si>
    <t>FS_ODX_LDCDC_FSCD_EUR</t>
  </si>
  <si>
    <t>FS_ODX_AFLG_NODX_FSCD_EUR</t>
  </si>
  <si>
    <t>FS_ODX_AFL_FX_FSFC_EUR</t>
  </si>
  <si>
    <t>FS_ODX_AFLG_FSFC_EUR</t>
  </si>
  <si>
    <t>FS_ODX_L_FX_FSFCD_EUR</t>
  </si>
  <si>
    <t>FSDFCD_FSFCD_EUR</t>
  </si>
  <si>
    <t>FS_ODX_CPS_FSCGPS_EUR</t>
  </si>
  <si>
    <t>FSNFAT_FSFAT_EUR</t>
  </si>
  <si>
    <t>FS_OFM_MMF_A_FSTFMMF_EUR</t>
  </si>
  <si>
    <t>FS_OFM_IPF_IC_A_FSTFIC_EUR</t>
  </si>
  <si>
    <t>FS_OFM_IPF_PF_A_FSTFPF_EUR</t>
  </si>
  <si>
    <t>FSDFAT_EUR</t>
  </si>
  <si>
    <t>FS_OFM_A_FSFAG_EUR</t>
  </si>
  <si>
    <t>FS_OFM_MMF_A_FSGDPMMF_EUR</t>
  </si>
  <si>
    <t>FS_OFM_IPF_IC_A_FSGDPIC_EUR</t>
  </si>
  <si>
    <t>FS_OFM_IPF_PF_A_FSGDPPF_EUR</t>
  </si>
  <si>
    <t>NGDP_EUR</t>
  </si>
  <si>
    <t>FS_OFM_IPF_LIC_CR_FSSETALI_EUR</t>
  </si>
  <si>
    <t>FSSELTI_FSSETALI_EUR</t>
  </si>
  <si>
    <t>FS_OFM_IPF_NLIC_CR_FSSETANI_EUR</t>
  </si>
  <si>
    <t>FSSENTI_FSSETANI_EUR</t>
  </si>
  <si>
    <t>FS_OFM_IPF_IC_CR_FSSETAI_EUR</t>
  </si>
  <si>
    <t>FSSETI_FSSETAI_EUR</t>
  </si>
  <si>
    <t>FSCRNINC_FSCRNI_EUR</t>
  </si>
  <si>
    <t>FSCRNINP_FSCRNI_EUR</t>
  </si>
  <si>
    <t>FS_OFM_IPF_LIC_AINBT_FSRALI_EUR</t>
  </si>
  <si>
    <t>FS_OFM_IPF_LIC_AA_FSRALI_EUR</t>
  </si>
  <si>
    <t>FS_OFM_IPF_LIC_AINAET_FSRELI_EUR</t>
  </si>
  <si>
    <t>FS_OFM_IPF_LIC_ACR_FSRELI_EUR</t>
  </si>
  <si>
    <t>FS_OFM_IPF_NLIC_AINAET_FSRENI_EUR</t>
  </si>
  <si>
    <t>FS_OFM_IPF_NLIC_ACR_FSRENI_EUR</t>
  </si>
  <si>
    <t>FS_OFM_IPF_IC_AINAET_FSREIC_EUR</t>
  </si>
  <si>
    <t>FS_OFM_IPF_IC_ACR_FSREIC_EUR</t>
  </si>
  <si>
    <t>FS_OFM_IPF_PF_ALB_FSLAPF_EUR</t>
  </si>
  <si>
    <t>FS_OFM_IPF_PF_EPP_FSLAPF_EUR</t>
  </si>
  <si>
    <t>FS_OFM_IPF_PF_AINBT_FSRAPF_EUR</t>
  </si>
  <si>
    <t>FS_OFM_IPF_PF_AA_FSRAPF_EUR</t>
  </si>
  <si>
    <t>FS_NFC_LD_FSTD_EUR</t>
  </si>
  <si>
    <t>FS_NFC_CR_FSTD_EUR</t>
  </si>
  <si>
    <t>FS_NFC_DNR_FSED_EUR</t>
  </si>
  <si>
    <t>FS_NFC_CR_FSED_EUR</t>
  </si>
  <si>
    <t>FS_NFC_DFX_FSFCDE_EUR</t>
  </si>
  <si>
    <t>FS_NFC_CR_FSFCDE_EUR</t>
  </si>
  <si>
    <t>FS_NFC_LD_FSTDGDP_EUR</t>
  </si>
  <si>
    <t>FS_NFC_AINBT_FSRE_EUR</t>
  </si>
  <si>
    <t>FS_NFC_ACR_FSRE_EUR</t>
  </si>
  <si>
    <t>FS_NFC_EBIT_FSEI_EUR</t>
  </si>
  <si>
    <t>FS_NFC_DSP_FSEI_EUR</t>
  </si>
  <si>
    <t>FS_NFC_EBIT_FSEIE_EUR</t>
  </si>
  <si>
    <t>FS_NFC_EI_FSEIE_EUR</t>
  </si>
  <si>
    <t>FS_HH_LD_FSHG_EUR</t>
  </si>
  <si>
    <t>FS_HH_LDP_FSHS_EUR</t>
  </si>
  <si>
    <t>FS_HH_IDG_FSHS_EUR</t>
  </si>
  <si>
    <t>FS_HH_LD_FSHDDI_EUR</t>
  </si>
  <si>
    <t>FS_HH_IDG_FSHDDI_EUR</t>
  </si>
  <si>
    <t>FS_ODX_AFLRER_FSRR_EUR</t>
  </si>
  <si>
    <t>FS_ODX_AFLG_FSRR_EUR</t>
  </si>
  <si>
    <t>FS_ODX_AFLREC_FSCR_EUR</t>
  </si>
  <si>
    <t>FS_ODX_AFLG_FSCR_EUR</t>
  </si>
  <si>
    <t>FS_ODX_II_EUR</t>
  </si>
  <si>
    <t>FS_ODX_IIG_EUR</t>
  </si>
  <si>
    <t>FS_ODX_IILP_EUR</t>
  </si>
  <si>
    <t>FS_ODX_EI_EUR</t>
  </si>
  <si>
    <t>FS_ODX_IIN_EUR</t>
  </si>
  <si>
    <t>FS_ODX_INI_EUR</t>
  </si>
  <si>
    <t>FS_ODX_INIF_EUR</t>
  </si>
  <si>
    <t>FS_ODX_INIGL_EUR</t>
  </si>
  <si>
    <t>FS_ODX_INIP_EUR</t>
  </si>
  <si>
    <t>FS_ODX_INIO_EUR</t>
  </si>
  <si>
    <t>FS_ODX_IG_EUR</t>
  </si>
  <si>
    <t>FS_ODX_ENI_EUR</t>
  </si>
  <si>
    <t>FS_ODX_EP_EUR</t>
  </si>
  <si>
    <t>FS_ODX_EO_EUR</t>
  </si>
  <si>
    <t>FS_ODX_PN_EUR</t>
  </si>
  <si>
    <t>FS_ODX_PNL_EUR</t>
  </si>
  <si>
    <t>FS_ODX_PNO_EUR</t>
  </si>
  <si>
    <t>FS_ODX_INBT_EUR</t>
  </si>
  <si>
    <t>FS_ODX_TI_EUR</t>
  </si>
  <si>
    <t>FS_ODX_INAET_EUR</t>
  </si>
  <si>
    <t>FS_ODX_OCINT_EUR</t>
  </si>
  <si>
    <t>FS_ODX_DP_EUR</t>
  </si>
  <si>
    <t>FS_ODX_RE_EUR</t>
  </si>
  <si>
    <t>FS_ODX_A_EUR</t>
  </si>
  <si>
    <t>FS_ODX_ANF_EUR</t>
  </si>
  <si>
    <t>FS_ODX_AF_EUR</t>
  </si>
  <si>
    <t>FS_ODX_AFC_EUR</t>
  </si>
  <si>
    <t>FS_ODX_AFL_EUR</t>
  </si>
  <si>
    <t>FS_ODX_AFLG_EUR</t>
  </si>
  <si>
    <t>FS_ODX_AFLG_ODX_EUR</t>
  </si>
  <si>
    <t>FS_ODX_AFLG_ODX_RES_EUR</t>
  </si>
  <si>
    <t>FS_ODX_AFLG_ODX_NRES_EUR</t>
  </si>
  <si>
    <t>FS_ODX_AFLG_NODX_EUR</t>
  </si>
  <si>
    <t>FS_ODX_AFLG_CB_EUR</t>
  </si>
  <si>
    <t>FS_ODX_AFLG_GG_EUR</t>
  </si>
  <si>
    <t>FS_ODX_AFLG_OFM_EUR</t>
  </si>
  <si>
    <t>FS_ODX_AFLG_NFC_EUR</t>
  </si>
  <si>
    <t>FS_ODX_AFLG_ODS_EUR</t>
  </si>
  <si>
    <t>FS_ODX_AFLG_NRES_EUR</t>
  </si>
  <si>
    <t>FS_ODX_AFLS_EUR</t>
  </si>
  <si>
    <t>FS_ODX_AFD_EUR</t>
  </si>
  <si>
    <t>FS_ODX_AFE_EUR</t>
  </si>
  <si>
    <t>FS_ODX_AFF_EUR</t>
  </si>
  <si>
    <t>FS_ODX_AFO_EUR</t>
  </si>
  <si>
    <t>FS_ODX_L_EUR</t>
  </si>
  <si>
    <t>FS_ODX_LDC_EUR</t>
  </si>
  <si>
    <t>FS_ODX_LDCDC_EUR</t>
  </si>
  <si>
    <t>FS_ODX_LDCD_ODX_EUR</t>
  </si>
  <si>
    <t>FS_ODX_LDCD_ODX_RES_EUR</t>
  </si>
  <si>
    <t>FS_ODX_LDCD_ODX_NRES_EUR</t>
  </si>
  <si>
    <t>FS_ODX_LDCO_EUR</t>
  </si>
  <si>
    <t>FS_ODX_LDL_EUR</t>
  </si>
  <si>
    <t>FS_ODX_LDD_EUR</t>
  </si>
  <si>
    <t>FS_ODX_LDO_EUR</t>
  </si>
  <si>
    <t>FS_ODX_LD_EUR</t>
  </si>
  <si>
    <t>FS_ODX_LF_EUR</t>
  </si>
  <si>
    <t>FS_ODX_OGP_EUR</t>
  </si>
  <si>
    <t>FS_ODX_CR_EUR</t>
  </si>
  <si>
    <t>FS_ODX_B_EUR</t>
  </si>
  <si>
    <t>FS_ODX_CT1_EUR</t>
  </si>
  <si>
    <t>FS_ODX_CET1_EUR</t>
  </si>
  <si>
    <t>FS_ODX_AT1_EUR</t>
  </si>
  <si>
    <t>FS_ODX_CT2_EUR</t>
  </si>
  <si>
    <t>FS_ODX_CT3_EUR</t>
  </si>
  <si>
    <t>FS_ODX_SD_EUR</t>
  </si>
  <si>
    <t>FS_ODX_CRT_EUR</t>
  </si>
  <si>
    <t>FS_ODX_ARW_EUR</t>
  </si>
  <si>
    <t>FS_ODX_TEM_EUR</t>
  </si>
  <si>
    <t>FS_ODX_HQLA_EUR</t>
  </si>
  <si>
    <t>FS_ODX_TNCO_EUR</t>
  </si>
  <si>
    <t>FS_ODX_FSA_EUR</t>
  </si>
  <si>
    <t>FS_ODX_FSR_EUR</t>
  </si>
  <si>
    <t>FS_ODX_VLE_EUR</t>
  </si>
  <si>
    <t>FS_ODX_ALB_EUR</t>
  </si>
  <si>
    <t>FS_ODX_L_S_EUR</t>
  </si>
  <si>
    <t>FS_ODX_AFLNP_EUR</t>
  </si>
  <si>
    <t>FS_ODX_AFLRER_EUR</t>
  </si>
  <si>
    <t>FS_ODX_AFLREC_EUR</t>
  </si>
  <si>
    <t>FS_ODX_AFL_FX_EUR</t>
  </si>
  <si>
    <t>FS_ODX_L_FX_EUR</t>
  </si>
  <si>
    <t>FS_ODX_ONOBS_FX_EUR</t>
  </si>
  <si>
    <t>FS_ODX_ON_FX_EUR</t>
  </si>
  <si>
    <t>FS_ODX_CPS_EUR</t>
  </si>
  <si>
    <t>FS_ODX_CLE_EUR</t>
  </si>
  <si>
    <t>FSNERA_EUR</t>
  </si>
  <si>
    <t>FSNERAB_EUR</t>
  </si>
  <si>
    <t>FSDERA_EUR</t>
  </si>
  <si>
    <t>FSDERE_EUR</t>
  </si>
  <si>
    <t>FS_OFM_MMF_II_EUR</t>
  </si>
  <si>
    <t>FS_OFM_MMF_EI_EUR</t>
  </si>
  <si>
    <t>FS_OFM_MMF_INI_EUR</t>
  </si>
  <si>
    <t>FS_OFM_MMF_IG_EUR</t>
  </si>
  <si>
    <t>FS_OFM_MMF_ENIPN_EUR</t>
  </si>
  <si>
    <t>FS_OFM_MMF_INBT_EUR</t>
  </si>
  <si>
    <t>FS_OFM_MMF_TI_EUR</t>
  </si>
  <si>
    <t>FS_OFM_MMF_INAET_EUR</t>
  </si>
  <si>
    <t>FS_OFM_MMF_OCINT_EUR</t>
  </si>
  <si>
    <t>FS_OFM_MMF_A_EUR</t>
  </si>
  <si>
    <t>FS_OFM_MMF_ANF_EUR</t>
  </si>
  <si>
    <t>FS_OFM_MMF_AF_EUR</t>
  </si>
  <si>
    <t>FS_OFM_MMF_AFC_EUR</t>
  </si>
  <si>
    <t>FS_OFM_MMF_AFL_EUR</t>
  </si>
  <si>
    <t>FS_OFM_MMF_AFD_EUR</t>
  </si>
  <si>
    <t>FS_OFM_MMF_AFE_EUR</t>
  </si>
  <si>
    <t>FS_OFM_MMF_AFF_EUR</t>
  </si>
  <si>
    <t>FS_OFM_MMF_AFO_EUR</t>
  </si>
  <si>
    <t>FS_OFM_MMF_L_EUR</t>
  </si>
  <si>
    <t>FS_OFM_MMF_LDL_EUR</t>
  </si>
  <si>
    <t>FS_OFM_MMF_LF_EUR</t>
  </si>
  <si>
    <t>FS_OFM_MMF_LIF_EUR</t>
  </si>
  <si>
    <t>FS_OFM_MMF_B_EUR</t>
  </si>
  <si>
    <t>FS_OFM_IPF_IC_PE_EUR</t>
  </si>
  <si>
    <t>FS_OFM_IPF_IC_PEG_EUR</t>
  </si>
  <si>
    <t>FS_OFM_IPF_IC_PER_EUR</t>
  </si>
  <si>
    <t>FS_OFM_IPF_IC_PET_EUR</t>
  </si>
  <si>
    <t>FS_OFM_IPF_IC_CI_EUR</t>
  </si>
  <si>
    <t>FS_OFM_IPF_IC_CIG_EUR</t>
  </si>
  <si>
    <t>FS_OFM_IPF_IC_CIR_EUR</t>
  </si>
  <si>
    <t>FS_OFM_IPF_IC_CIC_EUR</t>
  </si>
  <si>
    <t>FS_OFM_IPF_IC_CIT_EUR</t>
  </si>
  <si>
    <t>FS_OFM_IPF_IC_NTR_EUR</t>
  </si>
  <si>
    <t>FS_OFM_IPF_IC_NI_EUR</t>
  </si>
  <si>
    <t>FS_OFM_IPF_IC_OI_EUR</t>
  </si>
  <si>
    <t>FS_OFM_IPF_IC_OIC_EUR</t>
  </si>
  <si>
    <t>FS_OFM_IPF_IC_OIR_EUR</t>
  </si>
  <si>
    <t>FS_OFM_IPF_IC_OIG_EUR</t>
  </si>
  <si>
    <t>FS_OFM_IPF_IC_OIO_EUR</t>
  </si>
  <si>
    <t>FS_OFM_IPF_IC_IG_EUR</t>
  </si>
  <si>
    <t>FS_OFM_IPF_IC_OE_EUR</t>
  </si>
  <si>
    <t>FS_OFM_IPF_IC_OEP_EUR</t>
  </si>
  <si>
    <t>FS_OFM_IPF_IC_OEU_EUR</t>
  </si>
  <si>
    <t>FS_OFM_IPF_IC_OER_EUR</t>
  </si>
  <si>
    <t>FS_OFM_IPF_IC_OEO_EUR</t>
  </si>
  <si>
    <t>FS_OFM_IPF_IC_NII_EUR</t>
  </si>
  <si>
    <t>FS_OFM_IPF_IC_IINFI_EUR</t>
  </si>
  <si>
    <t>FS_OFM_IPF_IC_IINOI_EUR</t>
  </si>
  <si>
    <t>FS_OFM_IPF_IC_IINIC_EUR</t>
  </si>
  <si>
    <t>FS_OFM_IPF_IC_GRF_EUR</t>
  </si>
  <si>
    <t>FS_OFM_IPF_IC_INBT_EUR</t>
  </si>
  <si>
    <t>FS_OFM_IPF_IC_TI_EUR</t>
  </si>
  <si>
    <t>FS_OFM_IPF_IC_INAET_EUR</t>
  </si>
  <si>
    <t>FS_OFM_IPF_IC_OCINT_EUR</t>
  </si>
  <si>
    <t>FS_OFM_IPF_IC_A_EUR</t>
  </si>
  <si>
    <t>FS_OFM_IPF_IC_ANF_EUR</t>
  </si>
  <si>
    <t>FS_OFM_IPF_IC_ANFPO_EUR</t>
  </si>
  <si>
    <t>FS_OFM_IPF_IC_ANFPI_EUR</t>
  </si>
  <si>
    <t>FS_OFM_IPF_IC_AF_EUR</t>
  </si>
  <si>
    <t>FS_OFM_IPF_IC_AFC_EUR</t>
  </si>
  <si>
    <t>FS_OFM_IPF_IC_AFL_EUR</t>
  </si>
  <si>
    <t>FS_OFM_IPF_IC_AFD_EUR</t>
  </si>
  <si>
    <t>FS_OFM_IPF_IC_AFE_EUR</t>
  </si>
  <si>
    <t>FS_OFM_IPF_IC_AFR_EUR</t>
  </si>
  <si>
    <t>FS_OFM_IPF_IC_AFRRCO_EUR</t>
  </si>
  <si>
    <t>FS_OFM_IPF_IC_AFRREC_EUR</t>
  </si>
  <si>
    <t>FS_OFM_IPF_IC_AFF_EUR</t>
  </si>
  <si>
    <t>FS_OFM_IPF_IC_AFO_EUR</t>
  </si>
  <si>
    <t>FS_OFM_IPF_IC_L_EUR</t>
  </si>
  <si>
    <t>FS_OFM_IPF_IC_LDL_EUR</t>
  </si>
  <si>
    <t>FS_OFM_IPF_IC_LDD_EUR</t>
  </si>
  <si>
    <t>FS_OFM_IPF_IC_LF_EUR</t>
  </si>
  <si>
    <t>FS_OFM_IPF_IC_LO_EUR</t>
  </si>
  <si>
    <t>FS_OFM_IPF_ICLI_EUR</t>
  </si>
  <si>
    <t>FS_OFM_IPF_IC_LINE_EUR</t>
  </si>
  <si>
    <t>FS_OFM_IPF_IC_LIPI_EUR</t>
  </si>
  <si>
    <t>FS_OFM_IPF_IC_LIPF_EUR</t>
  </si>
  <si>
    <t>FS_OFM_IPF_IC_LIOP_EUR</t>
  </si>
  <si>
    <t>FS_OFM_IPF_IC_CR_EUR</t>
  </si>
  <si>
    <t>FS_OFM_IPF_IC_B_EUR</t>
  </si>
  <si>
    <t>FS_OFM_IPF_IC_AINBT_EUR</t>
  </si>
  <si>
    <t>FS_OFM_IPF_IC_AINAET_EUR</t>
  </si>
  <si>
    <t>FS_OFM_IPF_IC_AA_EUR</t>
  </si>
  <si>
    <t>FS_OFM_IPF_IC_ACR_EUR</t>
  </si>
  <si>
    <t>FS_OFM_IPF_LIC_PE_EUR</t>
  </si>
  <si>
    <t>FS_OFM_IPF_LIC_PEG_EUR</t>
  </si>
  <si>
    <t>FS_OFM_IPF_LIC_PER_EUR</t>
  </si>
  <si>
    <t>FS_OFM_IPF_LIC_PET_EUR</t>
  </si>
  <si>
    <t>FS_OFM_IPF_LIC_CI_EUR</t>
  </si>
  <si>
    <t>FS_OFM_IPF_LIC_CIG_EUR</t>
  </si>
  <si>
    <t>FS_OFM_IPF_LIC_CIR_EUR</t>
  </si>
  <si>
    <t>FS_OFM_IPF_LIC_CIC_EUR</t>
  </si>
  <si>
    <t>FS_OFM_IPF_LIC_CIT_EUR</t>
  </si>
  <si>
    <t>FS_OFM_IPF_LIC_NTR_EUR</t>
  </si>
  <si>
    <t>FS_OFM_IPF_LIC_NI_EUR</t>
  </si>
  <si>
    <t>FS_OFM_IPF_LIC_OI_EUR</t>
  </si>
  <si>
    <t>FS_OFM_IPF_LIC_OIC_EUR</t>
  </si>
  <si>
    <t>FS_OFM_IPF_LIC_OIR_EUR</t>
  </si>
  <si>
    <t>FS_OFM_IPF_LIC_OIG_EUR</t>
  </si>
  <si>
    <t>FS_OFM_IPF_LIC_OIO_EUR</t>
  </si>
  <si>
    <t>FS_OFM_IPF_LIC_IG_EUR</t>
  </si>
  <si>
    <t>FS_OFM_IPF_LIC_OE_EUR</t>
  </si>
  <si>
    <t>FS_OFM_IPF_LIC_OEP_EUR</t>
  </si>
  <si>
    <t>FS_OFM_IPF_LIC_OEU_EUR</t>
  </si>
  <si>
    <t>FS_OFM_IPF_LIC_OER_EUR</t>
  </si>
  <si>
    <t>FS_OFM_IPF_LIC_OEO_EUR</t>
  </si>
  <si>
    <t>FS_OFM_IPF_LIC_IIN_EUR</t>
  </si>
  <si>
    <t>FS_OFM_IPF_LIC_IINFI_EUR</t>
  </si>
  <si>
    <t>FS_OFM_IPF_LIC_IINOI_EUR</t>
  </si>
  <si>
    <t>FS_OFM_IPF_LIC_IINIC_EUR</t>
  </si>
  <si>
    <t>FS_OFM_IPF_LIC_GRF_EUR</t>
  </si>
  <si>
    <t>FS_OFM_IPF_LIC_INBT_EUR</t>
  </si>
  <si>
    <t>FS_OFM_IPF_LIC_TI_EUR</t>
  </si>
  <si>
    <t>FS_OFM_IPF_LIC_INAET_EUR</t>
  </si>
  <si>
    <t>FS_OFM_IPF_LIC_OCINT_EUR</t>
  </si>
  <si>
    <t>FS_OFM_IPF_LIC_A_EUR</t>
  </si>
  <si>
    <t>FS_OFM_IPF_LIC_ANF_EUR</t>
  </si>
  <si>
    <t>FS_OFM_IPF_LIC_ANFPO_EUR</t>
  </si>
  <si>
    <t>FS_OFM_IPF_LIC_ANFPI_EUR</t>
  </si>
  <si>
    <t>FS_OFM_IPF_LIC_AF_EUR</t>
  </si>
  <si>
    <t>FS_OFM_IPF_LIC_AFC_EUR</t>
  </si>
  <si>
    <t>FS_OFM_IPF_LIC_AFL_EUR</t>
  </si>
  <si>
    <t>FS_OFM_IPF_LIC_AFD_EUR</t>
  </si>
  <si>
    <t>FS_OFM_IPF_LIC_AFE_EUR</t>
  </si>
  <si>
    <t>FS_OFM_IPF_LIC_AFR_EUR</t>
  </si>
  <si>
    <t>FS_OFM_IPF_LIC_AFRRCO_EUR</t>
  </si>
  <si>
    <t>FS_OFM_IPF_LIC_AFRREC_EUR</t>
  </si>
  <si>
    <t>FS_OFM_IPF_LIC_AFF_EUR</t>
  </si>
  <si>
    <t>FS_OFM_IPF_LIC_AFO_EUR</t>
  </si>
  <si>
    <t>FS_OFM_IPF_LIC_L_EUR</t>
  </si>
  <si>
    <t>FS_OFM_IPF_LIC_LDL_EUR</t>
  </si>
  <si>
    <t>FS_OFM_IPF_LIC_LDD_EUR</t>
  </si>
  <si>
    <t>FS_OFM_IPF_LIC_LF_EUR</t>
  </si>
  <si>
    <t>FS_OFM_IPF_LIC_LO_EUR</t>
  </si>
  <si>
    <t>FS_OFM_IPF_LICLI_EUR</t>
  </si>
  <si>
    <t>FS_OFM_IPF_LIC_LINE_EUR</t>
  </si>
  <si>
    <t>FS_OFM_IPF_LIC_LIPI_EUR</t>
  </si>
  <si>
    <t>FS_OFM_IPF_LIC_LIPF_EUR</t>
  </si>
  <si>
    <t>FS_OFM_IPF_LIC_LIOP_EUR</t>
  </si>
  <si>
    <t>FS_OFM_IPF_LIC_CR_EUR</t>
  </si>
  <si>
    <t>FS_OFM_IPF_LIC_B_EUR</t>
  </si>
  <si>
    <t>FS_OFM_IPF_LIC_AINBT_EUR</t>
  </si>
  <si>
    <t>FS_OFM_IPF_LIC_AINAET_EUR</t>
  </si>
  <si>
    <t>FS_OFM_IPF_LIC_AA_EUR</t>
  </si>
  <si>
    <t>FS_OFM_IPF_LIC_ACR_EUR</t>
  </si>
  <si>
    <t>FS_OFM_IPF_NLIC_PE_EUR</t>
  </si>
  <si>
    <t>FS_OFM_IPF_NLIC_PEG_EUR</t>
  </si>
  <si>
    <t>FS_OFM_IPF_NLIC_PER_EUR</t>
  </si>
  <si>
    <t>FS_OFM_IPF_NLIC_PET_EUR</t>
  </si>
  <si>
    <t>FS_OFM_IPF_NLIC_CI_EUR</t>
  </si>
  <si>
    <t>FS_OFM_IPF_NLIC_CIG_EUR</t>
  </si>
  <si>
    <t>FS_OFM_IPF_NLIC_CIR_EUR</t>
  </si>
  <si>
    <t>FS_OFM_IPF_NLIC_CIC_EUR</t>
  </si>
  <si>
    <t>FS_OFM_IPF_NLIC_CIT_EUR</t>
  </si>
  <si>
    <t>FS_OFM_IPF_NLIC_NTR_EUR</t>
  </si>
  <si>
    <t>FS_OFM_IPF_NLIC_NI_EUR</t>
  </si>
  <si>
    <t>FS_OFM_IPF_NLIC_OI_EUR</t>
  </si>
  <si>
    <t>FS_OFM_IPF_NLIC_OIC_EUR</t>
  </si>
  <si>
    <t>FS_OFM_IPF_NLIC_OIR_EUR</t>
  </si>
  <si>
    <t>FS_OFM_IPF_NLIC_OIG_EUR</t>
  </si>
  <si>
    <t>FS_OFM_IPF_NLIC_OIO_EUR</t>
  </si>
  <si>
    <t>FS_OFM_IPF_NLIC_IG_EUR</t>
  </si>
  <si>
    <t>FS_OFM_IPF_NLIC_OE_EUR</t>
  </si>
  <si>
    <t>FS_OFM_IPF_NLIC_OEP_EUR</t>
  </si>
  <si>
    <t>FS_OFM_IPF_NLIC_OEU_EUR</t>
  </si>
  <si>
    <t>FS_OFM_IPF_NLIC_OER_EUR</t>
  </si>
  <si>
    <t>FS_OFM_IPF_NLIC_OEO_EUR</t>
  </si>
  <si>
    <t>FS_OFM_IPF_NLIC_IIN_EUR</t>
  </si>
  <si>
    <t>FS_OFM_IPF_NLIC_IINFI_EUR</t>
  </si>
  <si>
    <t>FS_OFM_IPF_NLIC_IINOI_EUR</t>
  </si>
  <si>
    <t>FS_OFM_IPF_NLIC_IINIC_EUR</t>
  </si>
  <si>
    <t>FS_OFM_IPF_NLIC_GRF_EUR</t>
  </si>
  <si>
    <t>FS_OFM_IPF_NLIC_INBT_EUR</t>
  </si>
  <si>
    <t>FS_OFM_IPF_NLIC_TI_EUR</t>
  </si>
  <si>
    <t>FS_OFM_IPF_NLIC_INAET_EUR</t>
  </si>
  <si>
    <t>FS_OFM_IPF_NLIC_OCINT_EUR</t>
  </si>
  <si>
    <t>FS_OFM_IPF_NLIC_A_EUR</t>
  </si>
  <si>
    <t>FS_OFM_IPF_NLIC_ANF_EUR</t>
  </si>
  <si>
    <t>FS_OFM_IPF_NLIC_ANFPO_EUR</t>
  </si>
  <si>
    <t>FS_OFM_IPF_NLIC_ANFPI_EUR</t>
  </si>
  <si>
    <t>FS_OFM_IPF_NLIC_AF_EUR</t>
  </si>
  <si>
    <t>FS_OFM_IPF_NLIC_AFC_EUR</t>
  </si>
  <si>
    <t>FS_OFM_IPF_NLIC_AFL_EUR</t>
  </si>
  <si>
    <t>FS_OFM_IPF_NLIC_AFD_EUR</t>
  </si>
  <si>
    <t>FS_OFM_IPF_NLIC_AFE_EUR</t>
  </si>
  <si>
    <t>FS_OFM_IPF_NLIC_AFR_EUR</t>
  </si>
  <si>
    <t>FS_OFM_IPF_NLIC_AFRRCO_EUR</t>
  </si>
  <si>
    <t>FS_OFM_IPF_NLIC_AFRREC_EUR</t>
  </si>
  <si>
    <t>FS_OFM_IPF_NLIC_AFF_EUR</t>
  </si>
  <si>
    <t>FS_OFM_IPF_NLIC_AFO_EUR</t>
  </si>
  <si>
    <t>FS_OFM_IPF_NLIC_L_EUR</t>
  </si>
  <si>
    <t>FS_OFM_IPF_NLIC_LDL_EUR</t>
  </si>
  <si>
    <t>FS_OFM_IPF_NLIC_LDD_EUR</t>
  </si>
  <si>
    <t>FS_OFM_IPF_NLIC_LF_EUR</t>
  </si>
  <si>
    <t>FS_OFM_IPF_NLIC_LO_EUR</t>
  </si>
  <si>
    <t>FS_OFM_IPF_NLICLI_EUR</t>
  </si>
  <si>
    <t>FS_OFM_IPF_NLIC_LINE_EUR</t>
  </si>
  <si>
    <t>FS_OFM_IPF_NLIC_LIPI_EUR</t>
  </si>
  <si>
    <t>FS_OFM_IPF_NLIC_LIPF_EUR</t>
  </si>
  <si>
    <t>FS_OFM_IPF_NLIC_LIOP_EUR</t>
  </si>
  <si>
    <t>FS_OFM_IPF_NLIC_CR_EUR</t>
  </si>
  <si>
    <t>FS_OFM_IPF_NLIC_B_EUR</t>
  </si>
  <si>
    <t>FS_OFM_IPF_NLIC_AINBT_EUR</t>
  </si>
  <si>
    <t>FS_OFM_IPF_NLIC_AINAET_EUR</t>
  </si>
  <si>
    <t>FS_OFM_IPF_NLIC_AA_EUR</t>
  </si>
  <si>
    <t>FS_OFM_IPF_NLIC_ACR_EUR</t>
  </si>
  <si>
    <t>FS_OFM_IPF_PF_IVI_EUR</t>
  </si>
  <si>
    <t>FS_OFM_IPF_PF_INI_II_EUR</t>
  </si>
  <si>
    <t>FS_OFM_IPF_PF_INI_IIO_EUR</t>
  </si>
  <si>
    <t>FS_OFM_IPF_PF_INI_ICN_EUR</t>
  </si>
  <si>
    <t>FS_OFM_IPF_PF_EIV_EUR</t>
  </si>
  <si>
    <t>FS_OFM_IPF_PF_EIVI_EUR</t>
  </si>
  <si>
    <t>FS_OFM_IPF_PF_EIVT_EUR</t>
  </si>
  <si>
    <t>FS_OFM_IPF_PF_NE_EUR</t>
  </si>
  <si>
    <t>FS_OFM_IPF_PF_OI_EUR</t>
  </si>
  <si>
    <t>FS_OFM_IPF_PF_TA_EUR</t>
  </si>
  <si>
    <t>FS_OFM_IPF_PF_NA_EUR</t>
  </si>
  <si>
    <t>FS_OFM_IPF_PF_INBT_EUR</t>
  </si>
  <si>
    <t>FS_OFM_IPF_PF_TI_EUR</t>
  </si>
  <si>
    <t>FS_OFM_IPF_PF_INAET_EUR</t>
  </si>
  <si>
    <t>FS_OFM_IPF_PF_OCINT_EUR</t>
  </si>
  <si>
    <t>FS_OFM_IPF_PF_A_EUR</t>
  </si>
  <si>
    <t>FS_OFM_IPF_PF_ANF_EUR</t>
  </si>
  <si>
    <t>FS_OFM_IPF_PF_ANFPO_EUR</t>
  </si>
  <si>
    <t>FS_OFM_IPF_PF_ANFPI_EUR</t>
  </si>
  <si>
    <t>FS_OFM_IPF_PF_AF_EUR</t>
  </si>
  <si>
    <t>FS_OFM_IPF_PF_AFC_EUR</t>
  </si>
  <si>
    <t>FS_OFM_IPF_PF_AFL_EUR</t>
  </si>
  <si>
    <t>FS_OFM_IPF_PF_AFD_EUR</t>
  </si>
  <si>
    <t>FS_OFM_IPF_PF_AFE_EUR</t>
  </si>
  <si>
    <t>FS_OFM_IPF_PF_AFR_EUR</t>
  </si>
  <si>
    <t>FS_OFM_IPF_PF_AFRRCO_EUR</t>
  </si>
  <si>
    <t>FS_OFM_IPF_PF_AFRREC_EUR</t>
  </si>
  <si>
    <t>FS_OFM_IPF_PF_AFF_EUR</t>
  </si>
  <si>
    <t>FS_OFM_IPF_PF_AFO_EUR</t>
  </si>
  <si>
    <t>FS_OFM_IPF_PF_L_EUR</t>
  </si>
  <si>
    <t>FS_OFM_IPF_PF_LDL_EUR</t>
  </si>
  <si>
    <t>FS_OFM_IPF_PF_LDD_EUR</t>
  </si>
  <si>
    <t>FS_OFM_IPF_PF_LF_EUR</t>
  </si>
  <si>
    <t>FS_OFM_IPF_PF_LO_EUR</t>
  </si>
  <si>
    <t>FS_OFM_IPF_PF_LNE_EUR</t>
  </si>
  <si>
    <t>FS_OFM_IPF_PF_LNEDC_EUR</t>
  </si>
  <si>
    <t>FS_OFM_IPF_PF_LNEDB_EUR</t>
  </si>
  <si>
    <t>FS_OFM_IPF_PF_LNEHS_EUR</t>
  </si>
  <si>
    <t>FS_OFM_IPF_PF_LNW_EUR</t>
  </si>
  <si>
    <t>FS_OFM_IPF_PF_B_EUR</t>
  </si>
  <si>
    <t>FS_OFM_IPF_PF_ALB_EUR</t>
  </si>
  <si>
    <t>FS_OFM_IPF_PF_EPP_EUR</t>
  </si>
  <si>
    <t>FS_OFM_IPF_PF_AINBT_EUR</t>
  </si>
  <si>
    <t>FS_OFM_IPF_PF_AA_EUR</t>
  </si>
  <si>
    <t>FS_NFC_RS_EUR</t>
  </si>
  <si>
    <t>FS_NFC_CS_EUR</t>
  </si>
  <si>
    <t>FS_NFC_OIN_EUR</t>
  </si>
  <si>
    <t>FS_NFC_II_EUR</t>
  </si>
  <si>
    <t>FS_NFC_EI_EUR</t>
  </si>
  <si>
    <t>FS_NFC_ION_EUR</t>
  </si>
  <si>
    <t>FS_NFC_INBT_EUR</t>
  </si>
  <si>
    <t>FS_NFC_TIC_EUR</t>
  </si>
  <si>
    <t>FS_NFC_INAET_EUR</t>
  </si>
  <si>
    <t>FS_NFC_DP_EUR</t>
  </si>
  <si>
    <t>FS_NFC_RE_EUR</t>
  </si>
  <si>
    <t>FS_NFC_A_EUR</t>
  </si>
  <si>
    <t>FS_NFC_ANF_EUR</t>
  </si>
  <si>
    <t>FS_NFC_ANFR_EUR</t>
  </si>
  <si>
    <t>FS_NFC_ANFE_EUR</t>
  </si>
  <si>
    <t>FS_NFC_ANFIP_EUR</t>
  </si>
  <si>
    <t>FS_NFC_ANFI_EUR</t>
  </si>
  <si>
    <t>FS_NFC_ANFO_EUR</t>
  </si>
  <si>
    <t>FS_NFC_AF_EUR</t>
  </si>
  <si>
    <t>FS_NFC_AFC_EUR</t>
  </si>
  <si>
    <t>FS_NFC_AFD_EUR</t>
  </si>
  <si>
    <t>FS_NFC_AFE_EUR</t>
  </si>
  <si>
    <t>FS_NFC_AFT_EUR</t>
  </si>
  <si>
    <t>FS_NFC_AFF_EUR</t>
  </si>
  <si>
    <t>FS_NFC_AFO_EUR</t>
  </si>
  <si>
    <t>FS_NFC_L_EUR</t>
  </si>
  <si>
    <t>FS_NFC_LDL_EUR</t>
  </si>
  <si>
    <t>FS_NFC_LDD_EUR</t>
  </si>
  <si>
    <t>FS_NFC_LDT_EUR</t>
  </si>
  <si>
    <t>FS_NFC_LDO_EUR</t>
  </si>
  <si>
    <t>FS_NFC_LD_EUR</t>
  </si>
  <si>
    <t>FS_NFC_LF_EUR</t>
  </si>
  <si>
    <t>FS_NFC_LG_EUR</t>
  </si>
  <si>
    <t>FS_NFC_CR_EUR</t>
  </si>
  <si>
    <t>FS_NFC_B_EUR</t>
  </si>
  <si>
    <t>FS_NFC_EBIT_EUR</t>
  </si>
  <si>
    <t>FS_NFC_DNR_EUR</t>
  </si>
  <si>
    <t>FS_NFC_DFX_EUR</t>
  </si>
  <si>
    <t>FS_NFC_DSP_EUR</t>
  </si>
  <si>
    <t>FS_NFC_IIPO_EUR</t>
  </si>
  <si>
    <t>FS_NFC_AINBT_EUR</t>
  </si>
  <si>
    <t>FS_NFC_ACR_EUR</t>
  </si>
  <si>
    <t>FS_HH_IDGW_EUR</t>
  </si>
  <si>
    <t>FS_HH_IDGP_EUR</t>
  </si>
  <si>
    <t>FS_HH_IDGC_EUR</t>
  </si>
  <si>
    <t>FS_HH_IDGO_EUR</t>
  </si>
  <si>
    <t>FS_HH_IDGL_EUR</t>
  </si>
  <si>
    <t>FS_HH_IDG_EUR</t>
  </si>
  <si>
    <t>FS_HH_A_EUR</t>
  </si>
  <si>
    <t>FS_HH_ANF_EUR</t>
  </si>
  <si>
    <t>FS_HH_ANFRE_EUR</t>
  </si>
  <si>
    <t>FS_HH_ANFCG_EUR</t>
  </si>
  <si>
    <t>FS_HH_ANFO_EUR</t>
  </si>
  <si>
    <t>FS_HH_AF_EUR</t>
  </si>
  <si>
    <t>FS_HH_AFC_EUR</t>
  </si>
  <si>
    <t>FS_HH_AFD_EUR</t>
  </si>
  <si>
    <t>FS_HH_AFL_EUR</t>
  </si>
  <si>
    <t>FS_HH_AFE_EUR</t>
  </si>
  <si>
    <t>FS_HH_AFI_EUR</t>
  </si>
  <si>
    <t>FS_HH_AFO_EUR</t>
  </si>
  <si>
    <t>FS_HH_L_EUR</t>
  </si>
  <si>
    <t>FS_HH_LDL_EUR</t>
  </si>
  <si>
    <t>FS_HH_LDOD_EUR</t>
  </si>
  <si>
    <t>FS_HH_LD_EUR</t>
  </si>
  <si>
    <t>FS_HH_LDO_EUR</t>
  </si>
  <si>
    <t>FS_HH_NW_EUR</t>
  </si>
  <si>
    <t>FS_HH_LDP_EUR</t>
  </si>
  <si>
    <t>FS_HH_LDRE_EUR</t>
  </si>
  <si>
    <t>FS_OFM_A_EUR</t>
  </si>
  <si>
    <t>FS_OFM_O_EUR</t>
  </si>
  <si>
    <t>32. Balance sheet total (=23 + 31 = 14)</t>
  </si>
  <si>
    <t>International Monetary Fund</t>
  </si>
  <si>
    <t>Financial Soundness Indicators</t>
  </si>
  <si>
    <t>Instructions to the Compiler</t>
  </si>
  <si>
    <t>i.</t>
  </si>
  <si>
    <t>The FSI Compilation Guide is located at: https://www.imf.org/en/Data/Statistics/FSI-guide</t>
  </si>
  <si>
    <t>ii.</t>
  </si>
  <si>
    <t>For questions regarding this report form, please send an email to stafsi@imf.org</t>
  </si>
  <si>
    <t>iii.</t>
  </si>
  <si>
    <t xml:space="preserve">Default parameters for reporting currency and scale are based on previous reporting and maintained at the IMF database level.  Should you wish to change these defaults, please send an email to stafsi@imf.org   </t>
  </si>
  <si>
    <t>Guidance for Completing the Data Report Form for Financial Soundness Indicators</t>
  </si>
  <si>
    <t>Tables 5.0: Data (FSD): Financial Soundness Indicators and Underlying Series</t>
  </si>
  <si>
    <t>The FSI data report form is intended for reporting the underlying data for core and additional FSIs, which include:</t>
  </si>
  <si>
    <t>17 Core FSIs for Deposit Takers</t>
  </si>
  <si>
    <t>1 Core FSI for Real Estate Markets</t>
  </si>
  <si>
    <t>13 Additional FSIs for Deposit Takers</t>
  </si>
  <si>
    <t>2 Additional FSIs on size of Other Financial Corporations sector and its subsectors (i.e., Money Market Funds, Insurance Ccorporations and Pension Funds)</t>
  </si>
  <si>
    <t>2 Additional FSIs for Moneny Market Funds</t>
  </si>
  <si>
    <t>4 Additional FSIs for Insurance Corporations (two of which spilt between Life and Nonlife Insurance Corporations)</t>
  </si>
  <si>
    <t>2 Additional FSIs for Pension Funds</t>
  </si>
  <si>
    <t>7 Additional FSIs for Nonfinancial Corporations</t>
  </si>
  <si>
    <t>3 Additional FSIs for Households</t>
  </si>
  <si>
    <t>3 Additional FSIs for Real Estate Markets</t>
  </si>
  <si>
    <t>Please complete all applicable cells which are intended to capture the financial flows (income and expenses), financial positions (balance sheet series), and memorandum series of the referred sectors. The FSIs will be automatically populated in the FSD sheet (or  table 5.0) once their respective underlying data are filled-in. Please do not enter any data into the FSD sheet.</t>
  </si>
  <si>
    <r>
      <rPr>
        <b/>
        <sz val="10"/>
        <rFont val="Times New Roman"/>
        <family val="1"/>
      </rPr>
      <t xml:space="preserve">Tables 5.1-5.8 </t>
    </r>
    <r>
      <rPr>
        <sz val="10"/>
        <rFont val="Times New Roman"/>
        <family val="1"/>
      </rPr>
      <t xml:space="preserve">cover sectoral financial statements for Deposit Takers, Money Market Funds, Insurance corporations (Life and Nonlife Insurance), Pension funds, Nonfinancial Corporations, Households and Real Estate Prices.  These tables cover balance sheets, income and expense statements, and memorandum items, as well as additional data series, which are used for either compiling FSIs or interpreting FSIs. The sectoral financial statements are not uniform for all sectors. </t>
    </r>
  </si>
  <si>
    <r>
      <rPr>
        <b/>
        <sz val="10"/>
        <rFont val="Times New Roman"/>
        <family val="1"/>
      </rPr>
      <t xml:space="preserve">Table 6.0: Concentration and Distribution Measures: </t>
    </r>
    <r>
      <rPr>
        <sz val="10"/>
        <rFont val="Times New Roman"/>
        <family val="1"/>
      </rPr>
      <t>This table collects data on sectoral asset concentration and data on concentration and distributions for seven of the core FSIs for Deposit Takers, notably, the ratios of Tier 1 capital to risk-weighted assets, Nonperforming loans net of provisions to capital, Nonperforming loans to total gross loans, Provisions to nonperforming loans, Return on assets, Return on equity and Tier 1 capital to assets.</t>
    </r>
  </si>
  <si>
    <t>How to fill out the report forms:</t>
  </si>
  <si>
    <t>Date Range</t>
  </si>
  <si>
    <t>-</t>
  </si>
  <si>
    <t>Default date range is set at the time of ICS download (monthly or quarterly).</t>
  </si>
  <si>
    <t>Protection</t>
  </si>
  <si>
    <t>Updates are permitted to data observation fields only.  Please do not insert or delete any rows or columns as report form structure is protected.</t>
  </si>
  <si>
    <t>General</t>
  </si>
  <si>
    <t>Complete cells that are not shaded.</t>
  </si>
  <si>
    <t>Not Available Data</t>
  </si>
  <si>
    <t>Not available or missing values are data, which are not collected, and refer to lack of data, but not that the data is “0”. If no data are available, please leave the cell blank.</t>
  </si>
  <si>
    <t>No Links</t>
  </si>
  <si>
    <t>Do not link the Data Range to other files. Otherwise, all the data cells dependent on external links will not be uploaded.</t>
  </si>
  <si>
    <t>Metadata Questionnaire</t>
  </si>
  <si>
    <t xml:space="preserve">Metadata report should be submitted through the web form: http://metadataint.imf.org/fsi/Default.aspx </t>
  </si>
  <si>
    <t>Table 5.0. Data Report Form for  Financial Soundness Indicators and Underlying Series</t>
  </si>
  <si>
    <t>Income and Expense Statement*</t>
  </si>
  <si>
    <t>Table 5.1. Deposit Takers</t>
  </si>
  <si>
    <t>Table 5.2. Other Financial Corporations: Money Market Funds</t>
  </si>
  <si>
    <t>Table 5.3.  Other Financial Corporations: Insurance Corporations</t>
  </si>
  <si>
    <t>Table 5.3.1. Other Financial Corporations: Life Insurance Corporations</t>
  </si>
  <si>
    <t>Table 5.3.2 Other Financial Corporations: Non-Life Insurance Corporations</t>
  </si>
  <si>
    <t>Table 5.5 Nonfinancial Corporations</t>
  </si>
  <si>
    <t>Table 5.6 Households</t>
  </si>
  <si>
    <t xml:space="preserve">Income and Expense </t>
  </si>
  <si>
    <t xml:space="preserve">Table 5.7 Other Financial Corporations </t>
  </si>
  <si>
    <t>Real Estate Prices</t>
  </si>
  <si>
    <t>Table 5.8 Real Estate Prices</t>
  </si>
  <si>
    <t>Period</t>
  </si>
  <si>
    <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</si>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</sst>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4" formatCode="_-* #,##0.00\ &quot;€&quot;_-;\-* #,##0.00\ &quot;€&quot;_-;_-* &quot;-&quot;??\ &quot;€&quot;_-;_-@_-"/>
    <numFmt numFmtId="43" formatCode="_-* #,##0.00\ _€_-;\-* #,##0.00\ _€_-;_-* &quot;-&quot;??\ _€_-;_-@_-"/>
    <numFmt numFmtId="164" formatCode="_-* #,##0.00_-;\-* #,##0.00_-;_-* &quot;-&quot;??_-;_-@_-"/>
    <numFmt numFmtId="165" formatCode="_(* #,##0.00_);_(* \(#,##0.00\);_(* &quot;-&quot;??_);_(@_)"/>
    <numFmt numFmtId="166" formatCode="_ * #,##0.00_ ;_ * \-#,##0.00_ ;_ * &quot;-&quot;??_ ;_ @_ "/>
    <numFmt numFmtId="167" formatCode="_Xd\C"/>
    <numFmt numFmtId="168" formatCode="_(&quot;$&quot;* #,##0_);_(&quot;$&quot;* \(#,##0\);_(&quot;$&quot;* &quot;-&quot;_);_(@_)"/>
    <numFmt numFmtId="169" formatCode="_(&quot;$&quot;* #,##0.00_);_(&quot;$&quot;* \(#,##0.00\);_(&quot;$&quot;* &quot;-&quot;??_);_(@_)"/>
    <numFmt numFmtId="170" formatCode="_-[$€]\ * #,##0.00_-;\-[$€]\ * #,##0.00_-;_-[$€]\ * &quot;-&quot;??_-;_-@_-"/>
    <numFmt numFmtId="171" formatCode="&quot;L.&quot;\ #,##0;[Red]\-&quot;L.&quot;\ #,##0"/>
  </numFmts>
  <fonts count="8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sz val="11"/>
      <name val="Calibri"/>
      <family val="2"/>
      <scheme val="minor"/>
    </font>
    <font>
      <sz val="11"/>
      <color theme="0"/>
      <name val="Calibri"/>
      <family val="2"/>
      <scheme val="minor"/>
    </font>
    <font>
      <sz val="11"/>
      <color indexed="8"/>
      <name val="Calibri"/>
      <family val="2"/>
    </font>
    <font>
      <sz val="10"/>
      <name val="Times New Roman"/>
      <family val="1"/>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sz val="11"/>
      <color indexed="9"/>
      <name val="Calibri"/>
      <family val="2"/>
    </font>
    <font>
      <b/>
      <sz val="11"/>
      <color indexed="9"/>
      <name val="Calibri"/>
      <family val="2"/>
    </font>
    <font>
      <b/>
      <sz val="11"/>
      <color indexed="8"/>
      <name val="Calibri"/>
      <family val="2"/>
    </font>
    <font>
      <sz val="11"/>
      <color indexed="10"/>
      <name val="Calibri"/>
      <family val="2"/>
    </font>
    <font>
      <b/>
      <sz val="12"/>
      <color indexed="12"/>
      <name val="Times New Roman"/>
      <family val="1"/>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u/>
      <sz val="8"/>
      <color rgb="FF0000FF"/>
      <name val="Calibri"/>
      <family val="2"/>
      <scheme val="minor"/>
    </font>
    <font>
      <u/>
      <sz val="8"/>
      <color rgb="FF800080"/>
      <name val="Calibri"/>
      <family val="2"/>
      <scheme val="minor"/>
    </font>
    <font>
      <sz val="8"/>
      <name val="Calibri"/>
      <family val="2"/>
      <scheme val="minor"/>
    </font>
    <font>
      <b/>
      <sz val="10"/>
      <color indexed="12"/>
      <name val="Times New Roman"/>
      <family val="1"/>
    </font>
    <font>
      <b/>
      <sz val="10"/>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b/>
      <strike/>
      <sz val="10"/>
      <name val="Times New Roman"/>
      <family val="1"/>
    </font>
    <font>
      <b/>
      <vertAlign val="superscript"/>
      <sz val="10"/>
      <name val="Times New Roman"/>
      <family val="1"/>
    </font>
    <font>
      <sz val="10"/>
      <color indexed="12"/>
      <name val="Times New Roman"/>
      <family val="1"/>
    </font>
    <font>
      <sz val="10"/>
      <color rgb="FFFF0000"/>
      <name val="Times New Roman"/>
      <family val="1"/>
    </font>
    <font>
      <u/>
      <sz val="10"/>
      <color indexed="12"/>
      <name val="Times New Roman"/>
      <family val="1"/>
    </font>
    <font>
      <sz val="10"/>
      <color indexed="8"/>
      <name val="Times New Roman"/>
      <family val="1"/>
    </font>
    <font>
      <b/>
      <sz val="11"/>
      <name val="Calibri"/>
      <family val="2"/>
      <scheme val="minor"/>
    </font>
    <font>
      <sz val="10"/>
      <color theme="1"/>
      <name val="Arial"/>
      <family val="2"/>
    </font>
    <font>
      <sz val="10"/>
      <name val="Times New Roman"/>
      <family val="2"/>
    </font>
    <font>
      <sz val="8"/>
      <name val="Arial"/>
      <family val="2"/>
    </font>
    <font>
      <sz val="10"/>
      <name val="MS Sans Serif"/>
      <family val="2"/>
    </font>
    <font>
      <b/>
      <sz val="11"/>
      <color indexed="52"/>
      <name val="Calibri"/>
      <family val="2"/>
    </font>
    <font>
      <sz val="11"/>
      <color indexed="52"/>
      <name val="Calibri"/>
      <family val="2"/>
    </font>
    <font>
      <sz val="11"/>
      <color indexed="60"/>
      <name val="Calibri"/>
      <family val="2"/>
    </font>
    <font>
      <sz val="10"/>
      <name val="Verdana"/>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20"/>
      <name val="Calibri"/>
      <family val="2"/>
    </font>
    <font>
      <sz val="11"/>
      <color indexed="17"/>
      <name val="Calibri"/>
      <family val="2"/>
    </font>
    <font>
      <u/>
      <sz val="10"/>
      <color theme="10"/>
      <name val="Arial"/>
      <family val="2"/>
    </font>
    <font>
      <sz val="10"/>
      <color theme="1"/>
      <name val="Calibri"/>
      <family val="2"/>
      <scheme val="minor"/>
    </font>
    <font>
      <sz val="11"/>
      <color indexed="8"/>
      <name val="Calibri"/>
      <family val="2"/>
      <scheme val="minor"/>
    </font>
  </fonts>
  <fills count="8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s>
  <cellStyleXfs count="505">
    <xf numFmtId="0" fontId="0" fillId="0" borderId="0"/>
    <xf numFmtId="0" fontId="8" fillId="0" borderId="0"/>
    <xf numFmtId="0" fontId="12" fillId="0" borderId="0"/>
    <xf numFmtId="0" fontId="13" fillId="0" borderId="0">
      <alignment vertical="top"/>
    </xf>
    <xf numFmtId="0" fontId="15" fillId="0" borderId="0" applyNumberFormat="0" applyFill="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11" applyNumberFormat="0" applyAlignment="0" applyProtection="0"/>
    <xf numFmtId="0" fontId="23" fillId="11" borderId="12" applyNumberFormat="0" applyAlignment="0" applyProtection="0"/>
    <xf numFmtId="0" fontId="24" fillId="11" borderId="11" applyNumberFormat="0" applyAlignment="0" applyProtection="0"/>
    <xf numFmtId="0" fontId="25" fillId="0" borderId="13" applyNumberFormat="0" applyFill="0" applyAlignment="0" applyProtection="0"/>
    <xf numFmtId="0" fontId="26" fillId="12" borderId="14" applyNumberFormat="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1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1" fillId="37" borderId="0" applyNumberFormat="0" applyBorder="0" applyAlignment="0" applyProtection="0"/>
    <xf numFmtId="0" fontId="7" fillId="0" borderId="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31" fillId="6"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6" fillId="61" borderId="0" applyNumberFormat="0" applyBorder="0" applyAlignment="0" applyProtection="0"/>
    <xf numFmtId="0" fontId="37" fillId="62" borderId="11" applyNumberFormat="0" applyAlignment="0" applyProtection="0"/>
    <xf numFmtId="0" fontId="32" fillId="63" borderId="14" applyNumberFormat="0" applyAlignment="0" applyProtection="0"/>
    <xf numFmtId="165" fontId="7" fillId="0" borderId="0" applyFont="0" applyFill="0" applyBorder="0" applyAlignment="0" applyProtection="0"/>
    <xf numFmtId="166" fontId="7" fillId="0" borderId="0" applyFont="0" applyFill="0" applyBorder="0" applyAlignment="0" applyProtection="0"/>
    <xf numFmtId="0" fontId="38" fillId="0" borderId="0" applyNumberFormat="0" applyFill="0" applyBorder="0" applyAlignment="0" applyProtection="0"/>
    <xf numFmtId="0" fontId="39" fillId="64" borderId="0" applyNumberFormat="0" applyBorder="0" applyAlignment="0" applyProtection="0"/>
    <xf numFmtId="0" fontId="40" fillId="0" borderId="8" applyNumberFormat="0" applyFill="0" applyAlignment="0" applyProtection="0"/>
    <xf numFmtId="0" fontId="41" fillId="0" borderId="18"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38" borderId="11" applyNumberFormat="0" applyAlignment="0" applyProtection="0"/>
    <xf numFmtId="0" fontId="44" fillId="0" borderId="13" applyNumberFormat="0" applyFill="0" applyAlignment="0" applyProtection="0"/>
    <xf numFmtId="0" fontId="45" fillId="65" borderId="0" applyNumberFormat="0" applyBorder="0" applyAlignment="0" applyProtection="0"/>
    <xf numFmtId="0" fontId="13" fillId="0" borderId="0"/>
    <xf numFmtId="0" fontId="29" fillId="0" borderId="0"/>
    <xf numFmtId="0" fontId="29" fillId="0" borderId="0"/>
    <xf numFmtId="0" fontId="13" fillId="0" borderId="0">
      <alignment vertical="top"/>
    </xf>
    <xf numFmtId="0" fontId="29" fillId="0" borderId="0"/>
    <xf numFmtId="0" fontId="13" fillId="0" borderId="0">
      <alignment vertical="top"/>
    </xf>
    <xf numFmtId="0" fontId="13" fillId="39" borderId="15" applyNumberFormat="0" applyFont="0" applyAlignment="0" applyProtection="0"/>
    <xf numFmtId="0" fontId="46" fillId="62" borderId="12" applyNumberFormat="0" applyAlignment="0" applyProtection="0"/>
    <xf numFmtId="9" fontId="7" fillId="0" borderId="0" applyFont="0" applyFill="0" applyBorder="0" applyAlignment="0" applyProtection="0"/>
    <xf numFmtId="9" fontId="29" fillId="0" borderId="0" applyFont="0" applyFill="0" applyBorder="0" applyAlignment="0" applyProtection="0"/>
    <xf numFmtId="0" fontId="35" fillId="0" borderId="17" applyNumberFormat="0" applyFill="0" applyAlignment="0" applyProtection="0">
      <alignment vertical="center"/>
    </xf>
    <xf numFmtId="0" fontId="30" fillId="0" borderId="0">
      <alignment vertical="top"/>
    </xf>
    <xf numFmtId="0" fontId="47" fillId="0" borderId="0" applyNumberFormat="0" applyFill="0" applyBorder="0" applyAlignment="0" applyProtection="0"/>
    <xf numFmtId="0" fontId="33" fillId="0" borderId="16" applyNumberFormat="0" applyFill="0" applyAlignment="0" applyProtection="0"/>
    <xf numFmtId="0" fontId="34" fillId="0" borderId="0" applyNumberFormat="0" applyFill="0" applyBorder="0" applyAlignment="0" applyProtection="0"/>
    <xf numFmtId="165" fontId="29" fillId="0" borderId="0" applyFont="0" applyFill="0" applyBorder="0" applyAlignment="0" applyProtection="0"/>
    <xf numFmtId="165" fontId="7"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7" fillId="13" borderId="15" applyNumberFormat="0" applyFon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9" fillId="0" borderId="0"/>
    <xf numFmtId="0" fontId="13" fillId="0" borderId="0">
      <alignment vertical="top"/>
    </xf>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13" borderId="15"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13" borderId="15"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 fillId="0" borderId="0"/>
    <xf numFmtId="0" fontId="60" fillId="0" borderId="0" applyNumberFormat="0" applyFill="0" applyBorder="0">
      <protection locked="0"/>
    </xf>
    <xf numFmtId="0" fontId="13" fillId="0" borderId="0"/>
    <xf numFmtId="0" fontId="13" fillId="0" borderId="0"/>
    <xf numFmtId="0" fontId="13" fillId="0" borderId="0"/>
    <xf numFmtId="165" fontId="4" fillId="0" borderId="0" applyFont="0" applyFill="0" applyBorder="0" applyAlignment="0" applyProtection="0"/>
    <xf numFmtId="0" fontId="3" fillId="0" borderId="0"/>
    <xf numFmtId="0" fontId="64" fillId="0" borderId="0">
      <alignment vertical="top"/>
    </xf>
    <xf numFmtId="0" fontId="65" fillId="0" borderId="0"/>
    <xf numFmtId="0" fontId="65" fillId="0" borderId="0"/>
    <xf numFmtId="43" fontId="3" fillId="0" borderId="0" applyFont="0" applyFill="0" applyBorder="0" applyAlignment="0" applyProtection="0"/>
    <xf numFmtId="0" fontId="64" fillId="0" borderId="0">
      <alignment vertical="top"/>
    </xf>
    <xf numFmtId="9"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3" fillId="0" borderId="0"/>
    <xf numFmtId="43" fontId="29"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9" fontId="63" fillId="0" borderId="0" applyFont="0" applyFill="0" applyBorder="0" applyAlignment="0" applyProtection="0"/>
    <xf numFmtId="9" fontId="3" fillId="0" borderId="0" applyFont="0" applyFill="0" applyBorder="0" applyAlignment="0" applyProtection="0"/>
    <xf numFmtId="168" fontId="63" fillId="0" borderId="0" applyFont="0" applyFill="0" applyBorder="0" applyAlignment="0" applyProtection="0"/>
    <xf numFmtId="41" fontId="63" fillId="0" borderId="0" applyFont="0" applyFill="0" applyBorder="0" applyAlignment="0" applyProtection="0"/>
    <xf numFmtId="0" fontId="64" fillId="0" borderId="0"/>
    <xf numFmtId="9" fontId="64" fillId="0" borderId="0" applyFont="0" applyFill="0" applyBorder="0" applyAlignment="0" applyProtection="0"/>
    <xf numFmtId="0" fontId="29" fillId="0" borderId="0"/>
    <xf numFmtId="0" fontId="64" fillId="0" borderId="0"/>
    <xf numFmtId="0" fontId="60" fillId="0" borderId="0" applyNumberFormat="0" applyFill="0" applyBorder="0">
      <protection locked="0"/>
    </xf>
    <xf numFmtId="169" fontId="63" fillId="0" borderId="0" applyFont="0" applyFill="0" applyBorder="0" applyAlignment="0" applyProtection="0"/>
    <xf numFmtId="43" fontId="6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9" fontId="63" fillId="0" borderId="0" applyFont="0" applyFill="0" applyBorder="0" applyAlignment="0" applyProtection="0"/>
    <xf numFmtId="169" fontId="63" fillId="0" borderId="0" applyFont="0" applyFill="0" applyBorder="0" applyAlignment="0" applyProtection="0"/>
    <xf numFmtId="0" fontId="63" fillId="0" borderId="0"/>
    <xf numFmtId="0" fontId="29" fillId="0" borderId="0"/>
    <xf numFmtId="169" fontId="63" fillId="0" borderId="0" applyFont="0" applyFill="0" applyBorder="0" applyAlignment="0" applyProtection="0"/>
    <xf numFmtId="168"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164" fontId="3" fillId="0" borderId="0" applyFont="0" applyFill="0" applyBorder="0" applyAlignment="0" applyProtection="0"/>
    <xf numFmtId="0" fontId="29" fillId="0" borderId="0"/>
    <xf numFmtId="164" fontId="29" fillId="0" borderId="0" applyFont="0" applyFill="0" applyBorder="0" applyAlignment="0" applyProtection="0"/>
    <xf numFmtId="0" fontId="29" fillId="0" borderId="0"/>
    <xf numFmtId="0" fontId="13" fillId="0" borderId="0">
      <alignment vertical="top"/>
    </xf>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9" fillId="0" borderId="0"/>
    <xf numFmtId="164" fontId="29" fillId="0" borderId="0" applyFont="0" applyFill="0" applyBorder="0" applyAlignment="0" applyProtection="0"/>
    <xf numFmtId="0" fontId="3" fillId="0" borderId="0"/>
    <xf numFmtId="0" fontId="12" fillId="67"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4"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8" fillId="0" borderId="31" applyNumberFormat="0" applyFill="0" applyAlignment="0" applyProtection="0"/>
    <xf numFmtId="0" fontId="68" fillId="0" borderId="31" applyNumberFormat="0" applyFill="0" applyAlignment="0" applyProtection="0"/>
    <xf numFmtId="0" fontId="32" fillId="82" borderId="32" applyNumberFormat="0" applyAlignment="0" applyProtection="0"/>
    <xf numFmtId="0" fontId="32" fillId="82" borderId="32" applyNumberFormat="0" applyAlignment="0" applyProtection="0"/>
    <xf numFmtId="0" fontId="31" fillId="83" borderId="0" applyNumberFormat="0" applyBorder="0" applyAlignment="0" applyProtection="0"/>
    <xf numFmtId="0" fontId="31" fillId="83"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86" borderId="0" applyNumberFormat="0" applyBorder="0" applyAlignment="0" applyProtection="0"/>
    <xf numFmtId="0" fontId="31" fillId="86" borderId="0" applyNumberFormat="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69" fillId="87" borderId="0" applyNumberFormat="0" applyBorder="0" applyAlignment="0" applyProtection="0"/>
    <xf numFmtId="0" fontId="69" fillId="87" borderId="0" applyNumberFormat="0" applyBorder="0" applyAlignment="0" applyProtection="0"/>
    <xf numFmtId="0" fontId="70" fillId="0" borderId="0"/>
    <xf numFmtId="0" fontId="3" fillId="0" borderId="0"/>
    <xf numFmtId="0" fontId="3" fillId="0" borderId="0"/>
    <xf numFmtId="0" fontId="3" fillId="0" borderId="0"/>
    <xf numFmtId="0" fontId="70" fillId="0" borderId="0"/>
    <xf numFmtId="0" fontId="29" fillId="0" borderId="0"/>
    <xf numFmtId="0" fontId="3" fillId="0" borderId="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2" fillId="0" borderId="34"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76" fillId="68" borderId="0" applyNumberFormat="0" applyBorder="0" applyAlignment="0" applyProtection="0"/>
    <xf numFmtId="0" fontId="76" fillId="68"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0" fillId="66" borderId="0" applyNumberFormat="0" applyFill="0" applyBorder="0" applyAlignment="0" applyProtection="0">
      <alignment vertical="center"/>
    </xf>
    <xf numFmtId="170" fontId="29" fillId="0" borderId="0" applyFont="0" applyFill="0" applyBorder="0" applyAlignment="0" applyProtection="0"/>
    <xf numFmtId="164" fontId="29" fillId="0" borderId="0" applyFont="0" applyFill="0" applyBorder="0" applyAlignment="0" applyProtection="0"/>
    <xf numFmtId="0" fontId="29" fillId="0" borderId="0"/>
    <xf numFmtId="170"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170" fontId="29" fillId="0" borderId="0" applyFont="0" applyFill="0" applyBorder="0" applyAlignment="0" applyProtection="0"/>
    <xf numFmtId="164" fontId="29" fillId="0" borderId="0" applyFont="0" applyFill="0" applyBorder="0" applyAlignment="0" applyProtection="0"/>
    <xf numFmtId="0" fontId="3" fillId="0" borderId="0"/>
    <xf numFmtId="0" fontId="33" fillId="0" borderId="37" applyNumberFormat="0" applyFill="0" applyAlignment="0" applyProtection="0"/>
    <xf numFmtId="0" fontId="33" fillId="0" borderId="37" applyNumberFormat="0" applyFill="0" applyAlignment="0" applyProtection="0"/>
    <xf numFmtId="38" fontId="66" fillId="0" borderId="0" applyFont="0" applyFill="0" applyBorder="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67" fillId="81" borderId="30" applyNumberFormat="0" applyAlignment="0" applyProtection="0"/>
    <xf numFmtId="0" fontId="29" fillId="88" borderId="33" applyNumberFormat="0" applyFon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64" fontId="29" fillId="0" borderId="0" applyFont="0" applyFill="0" applyBorder="0" applyAlignment="0" applyProtection="0"/>
    <xf numFmtId="164" fontId="29" fillId="0" borderId="0" applyFont="0" applyFill="0" applyBorder="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44" fontId="79" fillId="0" borderId="0" applyFont="0" applyFill="0" applyBorder="0" applyAlignment="0" applyProtection="0"/>
    <xf numFmtId="171" fontId="66" fillId="0" borderId="0" applyFont="0" applyFill="0" applyBorder="0" applyAlignment="0" applyProtection="0"/>
    <xf numFmtId="0" fontId="12" fillId="70" borderId="0" applyNumberFormat="0" applyBorder="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33" fillId="0" borderId="37" applyNumberFormat="0" applyFill="0" applyAlignment="0" applyProtection="0"/>
    <xf numFmtId="0" fontId="33" fillId="0" borderId="37" applyNumberFormat="0" applyFill="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67" fillId="81" borderId="30" applyNumberForma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67" fillId="81" borderId="30" applyNumberFormat="0" applyAlignment="0" applyProtection="0"/>
    <xf numFmtId="0" fontId="12" fillId="71" borderId="0" applyNumberFormat="0" applyBorder="0" applyAlignment="0" applyProtection="0"/>
    <xf numFmtId="0" fontId="67" fillId="81" borderId="30" applyNumberFormat="0" applyAlignment="0" applyProtection="0"/>
    <xf numFmtId="0" fontId="33" fillId="0" borderId="37" applyNumberFormat="0" applyFill="0" applyAlignment="0" applyProtection="0"/>
    <xf numFmtId="0" fontId="67" fillId="81" borderId="30" applyNumberFormat="0" applyAlignment="0" applyProtection="0"/>
    <xf numFmtId="0" fontId="29" fillId="88" borderId="33" applyNumberFormat="0" applyFont="0" applyAlignment="0" applyProtection="0"/>
    <xf numFmtId="0" fontId="29" fillId="0" borderId="0"/>
    <xf numFmtId="0" fontId="70" fillId="0" borderId="0"/>
    <xf numFmtId="0" fontId="29" fillId="0" borderId="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12" fillId="70" borderId="0" applyNumberFormat="0" applyBorder="0" applyAlignment="0" applyProtection="0"/>
    <xf numFmtId="0" fontId="12" fillId="69" borderId="0" applyNumberFormat="0" applyBorder="0" applyAlignment="0" applyProtection="0"/>
    <xf numFmtId="0" fontId="67" fillId="81" borderId="30" applyNumberFormat="0" applyAlignment="0" applyProtection="0"/>
    <xf numFmtId="0" fontId="70" fillId="0" borderId="0"/>
    <xf numFmtId="0" fontId="33" fillId="0" borderId="37" applyNumberFormat="0" applyFill="0" applyAlignment="0" applyProtection="0"/>
    <xf numFmtId="0" fontId="79" fillId="0" borderId="0"/>
    <xf numFmtId="0" fontId="33" fillId="0" borderId="37" applyNumberFormat="0" applyFill="0" applyAlignment="0" applyProtection="0"/>
    <xf numFmtId="0" fontId="29" fillId="88" borderId="33" applyNumberFormat="0" applyFont="0" applyAlignment="0" applyProtection="0"/>
    <xf numFmtId="0" fontId="12" fillId="68" borderId="0" applyNumberFormat="0" applyBorder="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67" fillId="81" borderId="30" applyNumberFormat="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12" fillId="73" borderId="0" applyNumberFormat="0" applyBorder="0" applyAlignment="0" applyProtection="0"/>
    <xf numFmtId="0" fontId="33" fillId="0" borderId="37" applyNumberFormat="0" applyFill="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78" fillId="0" borderId="0" applyNumberForma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0" fontId="33" fillId="0" borderId="37" applyNumberFormat="0" applyFill="0" applyAlignment="0" applyProtection="0"/>
    <xf numFmtId="0" fontId="33" fillId="0" borderId="37" applyNumberFormat="0" applyFill="0" applyAlignment="0" applyProtection="0"/>
    <xf numFmtId="0" fontId="12" fillId="67" borderId="0" applyNumberFormat="0" applyBorder="0" applyAlignment="0" applyProtection="0"/>
    <xf numFmtId="0" fontId="12" fillId="72" borderId="0" applyNumberFormat="0" applyBorder="0" applyAlignment="0" applyProtection="0"/>
    <xf numFmtId="0" fontId="67" fillId="81" borderId="30" applyNumberFormat="0" applyAlignment="0" applyProtection="0"/>
    <xf numFmtId="0" fontId="12" fillId="73" borderId="0" applyNumberFormat="0" applyBorder="0" applyAlignment="0" applyProtection="0"/>
    <xf numFmtId="0" fontId="33" fillId="0" borderId="37" applyNumberFormat="0" applyFill="0" applyAlignment="0" applyProtection="0"/>
    <xf numFmtId="0" fontId="33" fillId="0" borderId="37" applyNumberFormat="0" applyFill="0" applyAlignment="0" applyProtection="0"/>
    <xf numFmtId="0" fontId="12" fillId="75" borderId="0" applyNumberFormat="0" applyBorder="0" applyAlignment="0" applyProtection="0"/>
    <xf numFmtId="0" fontId="12" fillId="76" borderId="0" applyNumberFormat="0" applyBorder="0" applyAlignment="0" applyProtection="0"/>
    <xf numFmtId="0" fontId="33" fillId="0" borderId="37" applyNumberFormat="0" applyFill="0" applyAlignment="0" applyProtection="0"/>
    <xf numFmtId="164" fontId="79" fillId="0" borderId="0" applyFont="0" applyFill="0" applyBorder="0" applyAlignment="0" applyProtection="0"/>
    <xf numFmtId="0" fontId="12" fillId="74" borderId="0" applyNumberFormat="0" applyBorder="0" applyAlignment="0" applyProtection="0"/>
    <xf numFmtId="164" fontId="29" fillId="0" borderId="0" applyFont="0" applyFill="0" applyBorder="0" applyAlignment="0" applyProtection="0"/>
    <xf numFmtId="0" fontId="29" fillId="88" borderId="33" applyNumberFormat="0" applyFont="0" applyAlignment="0" applyProtection="0"/>
    <xf numFmtId="0" fontId="33" fillId="0" borderId="37" applyNumberFormat="0" applyFill="0" applyAlignment="0" applyProtection="0"/>
    <xf numFmtId="164" fontId="29" fillId="0" borderId="0" applyFont="0" applyFill="0" applyBorder="0" applyAlignment="0" applyProtection="0"/>
    <xf numFmtId="0" fontId="29" fillId="88" borderId="33" applyNumberFormat="0" applyFont="0" applyAlignment="0" applyProtection="0"/>
    <xf numFmtId="0" fontId="29" fillId="88" borderId="33" applyNumberFormat="0" applyFon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67" fillId="81" borderId="30" applyNumberFormat="0" applyAlignment="0" applyProtection="0"/>
    <xf numFmtId="0" fontId="29" fillId="88" borderId="33" applyNumberFormat="0" applyFont="0" applyAlignment="0" applyProtection="0"/>
    <xf numFmtId="0" fontId="33" fillId="0" borderId="37" applyNumberFormat="0" applyFill="0" applyAlignment="0" applyProtection="0"/>
    <xf numFmtId="0" fontId="29" fillId="88" borderId="33" applyNumberFormat="0" applyFon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0" fontId="67" fillId="81" borderId="38"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0" fontId="29" fillId="0" borderId="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29" fillId="88" borderId="33" applyNumberFormat="0" applyFont="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164" fontId="3" fillId="0" borderId="0" applyFont="0" applyFill="0" applyBorder="0" applyAlignment="0" applyProtection="0"/>
    <xf numFmtId="0" fontId="29" fillId="0" borderId="0"/>
    <xf numFmtId="0" fontId="2" fillId="0" borderId="0"/>
    <xf numFmtId="9" fontId="2" fillId="0" borderId="0" applyFont="0" applyFill="0" applyBorder="0" applyAlignment="0" applyProtection="0"/>
    <xf numFmtId="169" fontId="63" fillId="0" borderId="0" applyFont="0" applyFill="0" applyBorder="0" applyAlignment="0" applyProtection="0"/>
    <xf numFmtId="168" fontId="63" fillId="0" borderId="0" applyFont="0" applyFill="0" applyBorder="0" applyAlignment="0" applyProtection="0"/>
    <xf numFmtId="43" fontId="2" fillId="0" borderId="0" applyFont="0" applyFill="0" applyBorder="0" applyAlignment="0" applyProtection="0"/>
    <xf numFmtId="41" fontId="63" fillId="0" borderId="0" applyFont="0" applyFill="0" applyBorder="0" applyAlignment="0" applyProtection="0"/>
    <xf numFmtId="0" fontId="13" fillId="0" borderId="0">
      <alignment vertical="top"/>
    </xf>
    <xf numFmtId="0" fontId="2" fillId="0" borderId="0"/>
    <xf numFmtId="43" fontId="2" fillId="0" borderId="0" applyFont="0" applyFill="0" applyBorder="0" applyAlignment="0" applyProtection="0"/>
    <xf numFmtId="9" fontId="2" fillId="0" borderId="0" applyFont="0" applyFill="0" applyBorder="0" applyAlignment="0" applyProtection="0"/>
    <xf numFmtId="0" fontId="13" fillId="0" borderId="0"/>
    <xf numFmtId="9" fontId="13" fillId="0" borderId="0" applyFont="0" applyFill="0" applyBorder="0" applyAlignment="0" applyProtection="0"/>
    <xf numFmtId="0" fontId="2" fillId="0" borderId="0"/>
    <xf numFmtId="43" fontId="80"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31">
    <xf numFmtId="0" fontId="0" fillId="0" borderId="0" xfId="0"/>
    <xf numFmtId="0" fontId="9" fillId="3" borderId="0" xfId="0" applyFont="1" applyFill="1" applyAlignment="1">
      <alignment horizontal="left"/>
    </xf>
    <xf numFmtId="0" fontId="10" fillId="2" borderId="0" xfId="0" applyFont="1" applyFill="1" applyBorder="1"/>
    <xf numFmtId="0" fontId="9" fillId="4" borderId="5" xfId="0" applyFont="1" applyFill="1" applyBorder="1" applyAlignment="1">
      <alignment horizontal="left"/>
    </xf>
    <xf numFmtId="0" fontId="9" fillId="4" borderId="3" xfId="0" applyFont="1" applyFill="1" applyBorder="1" applyAlignment="1">
      <alignment horizontal="left"/>
    </xf>
    <xf numFmtId="0" fontId="9" fillId="4" borderId="2" xfId="0" applyFont="1" applyFill="1" applyBorder="1" applyAlignment="1">
      <alignment horizontal="center"/>
    </xf>
    <xf numFmtId="0" fontId="9" fillId="4" borderId="1" xfId="0" applyFont="1" applyFill="1" applyBorder="1" applyAlignment="1">
      <alignment horizontal="center"/>
    </xf>
    <xf numFmtId="0" fontId="10" fillId="3" borderId="0" xfId="0" applyFont="1" applyFill="1"/>
    <xf numFmtId="0" fontId="10" fillId="2" borderId="4" xfId="0" applyFont="1" applyFill="1" applyBorder="1"/>
    <xf numFmtId="0" fontId="10" fillId="2" borderId="4"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xf numFmtId="0" fontId="10" fillId="0" borderId="0" xfId="0" applyFont="1" applyAlignment="1">
      <alignment horizontal="center"/>
    </xf>
    <xf numFmtId="0" fontId="10" fillId="0" borderId="3" xfId="0" applyFont="1" applyBorder="1" applyAlignment="1">
      <alignment horizontal="left"/>
    </xf>
    <xf numFmtId="0" fontId="10" fillId="0" borderId="0" xfId="0" applyFont="1"/>
    <xf numFmtId="0" fontId="10" fillId="0" borderId="0" xfId="0" applyFont="1" applyFill="1"/>
    <xf numFmtId="0" fontId="10" fillId="0" borderId="0" xfId="0" applyFont="1" applyAlignment="1">
      <alignment horizontal="left"/>
    </xf>
    <xf numFmtId="0" fontId="0" fillId="3" borderId="0" xfId="0" applyFill="1"/>
    <xf numFmtId="0" fontId="11" fillId="3" borderId="0" xfId="0" applyFont="1" applyFill="1"/>
    <xf numFmtId="0" fontId="10" fillId="2" borderId="0" xfId="0" applyFont="1" applyFill="1" applyBorder="1" applyAlignment="1">
      <alignment horizontal="left"/>
    </xf>
    <xf numFmtId="0" fontId="10" fillId="3" borderId="0" xfId="0" applyFont="1" applyFill="1" applyAlignment="1">
      <alignment horizontal="right"/>
    </xf>
    <xf numFmtId="0" fontId="9" fillId="4" borderId="2" xfId="0" applyFont="1" applyFill="1" applyBorder="1" applyAlignment="1">
      <alignment horizontal="right"/>
    </xf>
    <xf numFmtId="0" fontId="10" fillId="0" borderId="0" xfId="0" applyFont="1" applyAlignment="1">
      <alignment horizontal="right"/>
    </xf>
    <xf numFmtId="0" fontId="52" fillId="0" borderId="0" xfId="0" applyFont="1" applyFill="1" applyBorder="1" applyAlignment="1">
      <alignment horizontal="right" vertical="top"/>
    </xf>
    <xf numFmtId="0" fontId="13" fillId="0" borderId="0" xfId="3" applyFill="1" applyBorder="1" applyAlignment="1">
      <alignment horizontal="right" vertical="top"/>
    </xf>
    <xf numFmtId="0" fontId="13" fillId="0" borderId="0" xfId="0" applyFont="1" applyFill="1" applyBorder="1" applyAlignment="1">
      <alignment horizontal="right" vertical="top"/>
    </xf>
    <xf numFmtId="0" fontId="52" fillId="0" borderId="0" xfId="3" applyFont="1" applyFill="1" applyBorder="1" applyAlignment="1">
      <alignment horizontal="right" vertical="top"/>
    </xf>
    <xf numFmtId="0" fontId="51" fillId="0" borderId="0" xfId="3" applyFont="1" applyFill="1" applyBorder="1" applyAlignment="1">
      <alignment horizontal="left" vertical="top"/>
    </xf>
    <xf numFmtId="0" fontId="10" fillId="0" borderId="0" xfId="0" applyFont="1" applyFill="1" applyBorder="1"/>
    <xf numFmtId="0" fontId="10" fillId="0" borderId="0" xfId="0" applyFont="1" applyFill="1" applyBorder="1" applyAlignment="1">
      <alignment horizontal="right"/>
    </xf>
    <xf numFmtId="0" fontId="52" fillId="0" borderId="0" xfId="3" applyFont="1" applyFill="1" applyBorder="1" applyAlignment="1">
      <alignment horizontal="left" vertical="top"/>
    </xf>
    <xf numFmtId="0" fontId="52" fillId="0" borderId="0" xfId="0" applyFont="1" applyFill="1" applyBorder="1" applyAlignment="1">
      <alignment vertical="top"/>
    </xf>
    <xf numFmtId="0" fontId="13" fillId="0" borderId="0" xfId="3" applyFill="1" applyBorder="1" applyAlignment="1">
      <alignment horizontal="left" vertical="top"/>
    </xf>
    <xf numFmtId="0" fontId="53" fillId="0" borderId="0" xfId="0" applyFont="1" applyFill="1" applyBorder="1" applyAlignment="1">
      <alignment vertical="top"/>
    </xf>
    <xf numFmtId="0" fontId="13" fillId="0" borderId="0" xfId="0" applyFont="1" applyFill="1" applyBorder="1" applyAlignment="1">
      <alignment vertical="top"/>
    </xf>
    <xf numFmtId="0" fontId="54" fillId="0" borderId="0" xfId="0" applyFont="1" applyFill="1" applyBorder="1" applyAlignment="1">
      <alignment horizontal="center" vertical="top"/>
    </xf>
    <xf numFmtId="0" fontId="54" fillId="0" borderId="0" xfId="0" applyFont="1" applyFill="1" applyBorder="1" applyAlignment="1">
      <alignment vertical="top"/>
    </xf>
    <xf numFmtId="0" fontId="10" fillId="0" borderId="0" xfId="0" applyFont="1" applyFill="1" applyBorder="1" applyAlignment="1">
      <alignment horizontal="left"/>
    </xf>
    <xf numFmtId="0" fontId="54" fillId="0" borderId="0" xfId="0" applyFont="1" applyFill="1" applyBorder="1" applyAlignment="1">
      <alignment horizontal="left" vertical="top" wrapText="1"/>
    </xf>
    <xf numFmtId="2" fontId="10" fillId="0" borderId="0" xfId="0" applyNumberFormat="1" applyFont="1" applyFill="1" applyBorder="1"/>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wrapText="1" indent="2"/>
    </xf>
    <xf numFmtId="0" fontId="53" fillId="0" borderId="0" xfId="0" applyFont="1" applyFill="1" applyBorder="1" applyAlignment="1">
      <alignment horizontal="left" wrapText="1"/>
    </xf>
    <xf numFmtId="0" fontId="53" fillId="0" borderId="0" xfId="0" applyFont="1" applyFill="1" applyBorder="1" applyAlignment="1">
      <alignment horizontal="left" wrapText="1" indent="2"/>
    </xf>
    <xf numFmtId="0" fontId="13" fillId="0" borderId="0" xfId="0" applyFont="1" applyFill="1" applyBorder="1" applyAlignment="1">
      <alignment horizontal="left" vertical="top" wrapText="1"/>
    </xf>
    <xf numFmtId="0" fontId="53" fillId="0" borderId="0" xfId="0" applyFont="1" applyFill="1" applyBorder="1" applyAlignment="1">
      <alignment horizontal="left" vertical="top" wrapText="1" indent="4"/>
    </xf>
    <xf numFmtId="0" fontId="53" fillId="0" borderId="0" xfId="0" applyFont="1" applyFill="1" applyBorder="1" applyAlignment="1">
      <alignment horizontal="left" vertical="top" wrapText="1" indent="6"/>
    </xf>
    <xf numFmtId="0" fontId="53" fillId="0" borderId="0" xfId="0" applyFont="1" applyFill="1" applyBorder="1" applyAlignment="1">
      <alignment horizontal="left" vertical="top"/>
    </xf>
    <xf numFmtId="0" fontId="53" fillId="0" borderId="0" xfId="0" applyFont="1" applyFill="1" applyBorder="1" applyAlignment="1">
      <alignment horizontal="left" vertical="top" wrapText="1" indent="3"/>
    </xf>
    <xf numFmtId="0" fontId="53" fillId="0" borderId="0" xfId="0" applyFont="1" applyFill="1" applyBorder="1" applyAlignment="1">
      <alignment horizontal="left" vertical="top" wrapText="1" indent="5"/>
    </xf>
    <xf numFmtId="167" fontId="53" fillId="0" borderId="0" xfId="0" applyNumberFormat="1" applyFont="1" applyFill="1" applyBorder="1" applyAlignment="1">
      <alignment vertical="top"/>
    </xf>
    <xf numFmtId="0" fontId="52" fillId="0" borderId="0" xfId="0" applyFont="1" applyFill="1" applyBorder="1" applyAlignment="1">
      <alignment horizontal="left" vertical="top" wrapText="1"/>
    </xf>
    <xf numFmtId="0" fontId="53" fillId="0" borderId="0" xfId="0" applyFont="1" applyFill="1" applyBorder="1" applyAlignment="1">
      <alignment vertical="top" wrapText="1"/>
    </xf>
    <xf numFmtId="0" fontId="54" fillId="0" borderId="0" xfId="0" applyFont="1" applyFill="1" applyBorder="1" applyAlignment="1">
      <alignment horizontal="left" vertical="top"/>
    </xf>
    <xf numFmtId="0" fontId="54" fillId="0" borderId="0" xfId="0" applyFont="1" applyFill="1" applyBorder="1" applyAlignment="1">
      <alignment vertical="top" wrapText="1"/>
    </xf>
    <xf numFmtId="0" fontId="13" fillId="0" borderId="0" xfId="0" applyFont="1" applyFill="1" applyBorder="1" applyAlignment="1">
      <alignment vertical="top" wrapText="1"/>
    </xf>
    <xf numFmtId="0" fontId="51" fillId="0" borderId="0" xfId="3" applyFont="1" applyFill="1" applyBorder="1" applyAlignment="1">
      <alignment horizontal="left" vertical="center"/>
    </xf>
    <xf numFmtId="0" fontId="13" fillId="0" borderId="0" xfId="0" applyFont="1" applyFill="1" applyBorder="1" applyAlignment="1">
      <alignment vertical="center"/>
    </xf>
    <xf numFmtId="0" fontId="58" fillId="0" borderId="0" xfId="3" applyFont="1" applyFill="1" applyBorder="1" applyAlignment="1">
      <alignment horizontal="left" vertical="center"/>
    </xf>
    <xf numFmtId="0" fontId="59" fillId="0" borderId="0" xfId="3" applyFont="1" applyFill="1" applyBorder="1" applyAlignment="1">
      <alignment horizontal="left" vertical="center"/>
    </xf>
    <xf numFmtId="0" fontId="52" fillId="0" borderId="0" xfId="0" applyFont="1" applyFill="1" applyBorder="1" applyAlignment="1">
      <alignment vertical="center"/>
    </xf>
    <xf numFmtId="0" fontId="53" fillId="0" borderId="0" xfId="0" applyFont="1" applyFill="1" applyBorder="1" applyAlignment="1">
      <alignment vertical="center" wrapText="1"/>
    </xf>
    <xf numFmtId="0" fontId="53" fillId="0" borderId="0" xfId="0" applyFont="1" applyFill="1" applyBorder="1" applyAlignment="1">
      <alignment vertical="center"/>
    </xf>
    <xf numFmtId="0" fontId="54" fillId="0" borderId="0" xfId="0" applyFont="1" applyFill="1" applyBorder="1" applyAlignment="1">
      <alignment horizontal="center" vertical="top" wrapText="1"/>
    </xf>
    <xf numFmtId="0" fontId="53" fillId="0" borderId="0" xfId="0" applyFont="1" applyFill="1" applyBorder="1" applyAlignment="1">
      <alignment horizontal="left" vertical="top" indent="3"/>
    </xf>
    <xf numFmtId="0" fontId="52" fillId="0" borderId="0" xfId="0" applyFont="1" applyFill="1" applyBorder="1" applyAlignment="1">
      <alignment vertical="top" wrapText="1"/>
    </xf>
    <xf numFmtId="0" fontId="13" fillId="0" borderId="0" xfId="154"/>
    <xf numFmtId="0" fontId="52" fillId="0" borderId="0" xfId="154" applyFont="1"/>
    <xf numFmtId="0" fontId="13" fillId="0" borderId="17" xfId="151" applyBorder="1" applyAlignment="1">
      <alignment horizontal="right" vertical="top"/>
    </xf>
    <xf numFmtId="0" fontId="13" fillId="0" borderId="17" xfId="151" applyBorder="1" applyAlignment="1">
      <alignment horizontal="right" vertical="top" wrapText="1"/>
    </xf>
    <xf numFmtId="0" fontId="60" fillId="0" borderId="0" xfId="152">
      <protection locked="0"/>
    </xf>
    <xf numFmtId="0" fontId="13" fillId="66" borderId="25" xfId="155" applyFill="1" applyBorder="1"/>
    <xf numFmtId="0" fontId="13" fillId="66" borderId="27" xfId="155" applyFill="1" applyBorder="1"/>
    <xf numFmtId="0" fontId="13" fillId="66" borderId="22" xfId="155" applyFill="1" applyBorder="1"/>
    <xf numFmtId="0" fontId="13" fillId="66" borderId="24" xfId="155" applyFill="1" applyBorder="1"/>
    <xf numFmtId="0" fontId="13" fillId="66" borderId="28" xfId="155" applyFill="1" applyBorder="1" applyAlignment="1">
      <alignment horizontal="left"/>
    </xf>
    <xf numFmtId="0" fontId="13" fillId="66" borderId="29" xfId="155" applyFill="1" applyBorder="1" applyAlignment="1">
      <alignment horizontal="left"/>
    </xf>
    <xf numFmtId="0" fontId="13" fillId="0" borderId="0" xfId="154" applyAlignment="1">
      <alignment horizontal="left"/>
    </xf>
    <xf numFmtId="0" fontId="13" fillId="66" borderId="20" xfId="155" applyFill="1" applyBorder="1" applyAlignment="1">
      <alignment horizontal="left"/>
    </xf>
    <xf numFmtId="0" fontId="13" fillId="66" borderId="21" xfId="155" applyFill="1" applyBorder="1" applyAlignment="1">
      <alignment horizontal="left"/>
    </xf>
    <xf numFmtId="0" fontId="13" fillId="66" borderId="22" xfId="155" applyFill="1" applyBorder="1" applyAlignment="1">
      <alignment horizontal="left"/>
    </xf>
    <xf numFmtId="0" fontId="13" fillId="66" borderId="24" xfId="155" applyFill="1" applyBorder="1" applyAlignment="1">
      <alignment horizontal="left"/>
    </xf>
    <xf numFmtId="0" fontId="13" fillId="0" borderId="25" xfId="154" applyBorder="1"/>
    <xf numFmtId="0" fontId="13" fillId="0" borderId="27" xfId="151" applyBorder="1" applyAlignment="1">
      <alignment vertical="top" wrapText="1"/>
    </xf>
    <xf numFmtId="0" fontId="13" fillId="0" borderId="27" xfId="154" applyBorder="1"/>
    <xf numFmtId="0" fontId="13" fillId="0" borderId="0" xfId="154" applyAlignment="1">
      <alignment wrapText="1"/>
    </xf>
    <xf numFmtId="0" fontId="13" fillId="0" borderId="17" xfId="151" applyBorder="1" applyAlignment="1">
      <alignment horizontal="left" vertical="top"/>
    </xf>
    <xf numFmtId="0" fontId="13" fillId="0" borderId="25" xfId="151" applyBorder="1" applyAlignment="1">
      <alignment horizontal="right" vertical="top"/>
    </xf>
    <xf numFmtId="0" fontId="13" fillId="0" borderId="27" xfId="151" applyBorder="1" applyAlignment="1">
      <alignment horizontal="left" vertical="top" wrapText="1"/>
    </xf>
    <xf numFmtId="0" fontId="13" fillId="0" borderId="27" xfId="153" applyBorder="1" applyAlignment="1">
      <alignment horizontal="left" vertical="top" wrapText="1"/>
    </xf>
    <xf numFmtId="0" fontId="13" fillId="0" borderId="17" xfId="151" applyBorder="1" applyAlignment="1">
      <alignment horizontal="left" vertical="top" wrapText="1"/>
    </xf>
    <xf numFmtId="0" fontId="13" fillId="0" borderId="17" xfId="151" quotePrefix="1" applyBorder="1" applyAlignment="1">
      <alignment horizontal="left" vertical="top" wrapText="1"/>
    </xf>
    <xf numFmtId="0" fontId="13" fillId="0" borderId="0" xfId="154" applyAlignment="1">
      <alignment vertical="top"/>
    </xf>
    <xf numFmtId="0" fontId="9" fillId="0" borderId="3"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right"/>
    </xf>
    <xf numFmtId="0" fontId="10" fillId="0" borderId="0" xfId="0" applyFont="1" applyFill="1" applyAlignment="1">
      <alignment horizontal="center"/>
    </xf>
    <xf numFmtId="0" fontId="52" fillId="0" borderId="0" xfId="0" applyFont="1" applyAlignment="1">
      <alignment vertical="top"/>
    </xf>
    <xf numFmtId="0" fontId="54" fillId="0" borderId="0" xfId="0" applyFont="1" applyAlignment="1">
      <alignment horizontal="left" vertical="top" wrapText="1"/>
    </xf>
    <xf numFmtId="165" fontId="52" fillId="0" borderId="0" xfId="134" applyFont="1" applyAlignment="1" applyProtection="1">
      <alignment horizontal="left" vertical="top"/>
    </xf>
    <xf numFmtId="0" fontId="54" fillId="0" borderId="0" xfId="0" applyFont="1" applyAlignment="1">
      <alignment vertical="top"/>
    </xf>
    <xf numFmtId="0" fontId="62" fillId="0" borderId="0" xfId="0" applyFont="1" applyFill="1" applyBorder="1"/>
    <xf numFmtId="2" fontId="10" fillId="0" borderId="0" xfId="0" applyNumberFormat="1" applyFont="1"/>
    <xf numFmtId="2" fontId="10" fillId="0" borderId="0" xfId="0" applyNumberFormat="1" applyFont="1" applyFill="1"/>
    <xf numFmtId="2" fontId="10" fillId="3" borderId="0" xfId="0" applyNumberFormat="1" applyFont="1" applyFill="1"/>
    <xf numFmtId="2" fontId="0" fillId="3" borderId="0" xfId="0" applyNumberFormat="1" applyFill="1"/>
    <xf numFmtId="3" fontId="10" fillId="0" borderId="0" xfId="0" applyNumberFormat="1" applyFont="1" applyFill="1" applyBorder="1"/>
    <xf numFmtId="43" fontId="10" fillId="0" borderId="0" xfId="495" applyFont="1" applyFill="1" applyBorder="1"/>
    <xf numFmtId="0" fontId="52" fillId="0" borderId="17" xfId="151" applyFont="1" applyBorder="1" applyAlignment="1">
      <alignment horizontal="center" vertical="center"/>
    </xf>
    <xf numFmtId="0" fontId="61" fillId="0" borderId="0" xfId="153" applyFont="1" applyAlignment="1">
      <alignment horizontal="left" wrapText="1"/>
    </xf>
    <xf numFmtId="0" fontId="61" fillId="0" borderId="23" xfId="153" applyFont="1" applyBorder="1" applyAlignment="1">
      <alignment horizontal="left" wrapText="1"/>
    </xf>
    <xf numFmtId="0" fontId="13" fillId="0" borderId="26" xfId="151" applyBorder="1" applyAlignment="1">
      <alignment vertical="top" wrapText="1"/>
    </xf>
    <xf numFmtId="0" fontId="13" fillId="0" borderId="26" xfId="151" applyBorder="1" applyAlignment="1">
      <alignment wrapText="1"/>
    </xf>
    <xf numFmtId="0" fontId="13" fillId="0" borderId="19" xfId="151" applyBorder="1" applyAlignment="1">
      <alignment horizontal="center"/>
    </xf>
    <xf numFmtId="0" fontId="13" fillId="0" borderId="0" xfId="151" applyAlignment="1">
      <alignment horizontal="center"/>
    </xf>
    <xf numFmtId="0" fontId="13" fillId="0" borderId="20" xfId="151" applyBorder="1" applyAlignment="1">
      <alignment horizontal="center" vertical="center"/>
    </xf>
    <xf numFmtId="0" fontId="13" fillId="0" borderId="19" xfId="151" applyBorder="1" applyAlignment="1">
      <alignment horizontal="center" vertical="center"/>
    </xf>
    <xf numFmtId="0" fontId="13" fillId="0" borderId="21" xfId="151" applyBorder="1" applyAlignment="1">
      <alignment horizontal="center" vertical="center"/>
    </xf>
    <xf numFmtId="0" fontId="13" fillId="0" borderId="22" xfId="151" applyBorder="1" applyAlignment="1">
      <alignment horizontal="center" vertical="center"/>
    </xf>
    <xf numFmtId="0" fontId="13" fillId="0" borderId="23" xfId="151" applyBorder="1" applyAlignment="1">
      <alignment horizontal="center" vertical="center"/>
    </xf>
    <xf numFmtId="0" fontId="13" fillId="0" borderId="24" xfId="151" applyBorder="1" applyAlignment="1">
      <alignment horizontal="center" vertical="center"/>
    </xf>
    <xf numFmtId="0" fontId="13" fillId="0" borderId="25" xfId="151" applyBorder="1" applyAlignment="1">
      <alignment horizontal="left" vertical="top" wrapText="1"/>
    </xf>
    <xf numFmtId="0" fontId="13" fillId="0" borderId="26" xfId="151" applyBorder="1" applyAlignment="1">
      <alignment horizontal="left" vertical="top" wrapText="1"/>
    </xf>
    <xf numFmtId="0" fontId="13" fillId="0" borderId="27" xfId="151" applyBorder="1" applyAlignment="1">
      <alignment horizontal="left" vertical="top" wrapText="1"/>
    </xf>
    <xf numFmtId="0" fontId="13" fillId="0" borderId="17" xfId="151" applyBorder="1" applyAlignment="1">
      <alignment horizontal="left" vertical="top" wrapText="1"/>
    </xf>
    <xf numFmtId="0" fontId="13" fillId="66" borderId="17" xfId="153" applyFill="1" applyBorder="1" applyAlignment="1">
      <alignment horizontal="center" vertical="center"/>
    </xf>
    <xf numFmtId="0" fontId="61" fillId="0" borderId="27" xfId="153" applyFont="1" applyBorder="1" applyAlignment="1">
      <alignment horizontal="left" wrapText="1"/>
    </xf>
    <xf numFmtId="0" fontId="61" fillId="0" borderId="17" xfId="153" applyFont="1" applyBorder="1" applyAlignment="1">
      <alignment horizontal="left" wrapText="1"/>
    </xf>
    <xf numFmtId="0" fontId="61" fillId="0" borderId="25" xfId="153" applyFont="1" applyBorder="1" applyAlignment="1">
      <alignment horizontal="left" wrapText="1"/>
    </xf>
    <xf numFmtId="0" fontId="61" fillId="0" borderId="26" xfId="153" applyFont="1" applyBorder="1" applyAlignment="1">
      <alignment horizontal="left" wrapText="1"/>
    </xf>
    <xf numFmtId="0" fontId="61" fillId="0" borderId="19" xfId="153" applyFont="1" applyBorder="1" applyAlignment="1">
      <alignment horizontal="left" wrapText="1"/>
    </xf>
  </cellXfs>
  <cellStyles count="505">
    <cellStyle name="20% - Accent1 2" xfId="45"/>
    <cellStyle name="20% - Accent1 3" xfId="121"/>
    <cellStyle name="20% - Accent1 4" xfId="139"/>
    <cellStyle name="20% - Accent2 2" xfId="46"/>
    <cellStyle name="20% - Accent2 3" xfId="123"/>
    <cellStyle name="20% - Accent2 4" xfId="141"/>
    <cellStyle name="20% - Accent3 2" xfId="47"/>
    <cellStyle name="20% - Accent3 3" xfId="125"/>
    <cellStyle name="20% - Accent3 4" xfId="143"/>
    <cellStyle name="20% - Accent4 2" xfId="48"/>
    <cellStyle name="20% - Accent4 3" xfId="127"/>
    <cellStyle name="20% - Accent4 4" xfId="145"/>
    <cellStyle name="20% - Accent5 2" xfId="49"/>
    <cellStyle name="20% - Accent5 3" xfId="129"/>
    <cellStyle name="20% - Accent5 4" xfId="147"/>
    <cellStyle name="20% - Accent6 2" xfId="50"/>
    <cellStyle name="20% - Accent6 3" xfId="131"/>
    <cellStyle name="20% - Accent6 4" xfId="149"/>
    <cellStyle name="20% - Colore 1" xfId="21" builtinId="30" customBuiltin="1"/>
    <cellStyle name="20% - Colore 1 2" xfId="214"/>
    <cellStyle name="20% - Colore 1 2 2" xfId="438"/>
    <cellStyle name="20% - Colore 1 3" xfId="215"/>
    <cellStyle name="20% - Colore 2" xfId="25" builtinId="34" customBuiltin="1"/>
    <cellStyle name="20% - Colore 2 2" xfId="216"/>
    <cellStyle name="20% - Colore 2 2 2" xfId="418"/>
    <cellStyle name="20% - Colore 2 3" xfId="217"/>
    <cellStyle name="20% - Colore 3" xfId="29" builtinId="38" customBuiltin="1"/>
    <cellStyle name="20% - Colore 3 2" xfId="218"/>
    <cellStyle name="20% - Colore 3 2 2" xfId="411"/>
    <cellStyle name="20% - Colore 3 3" xfId="219"/>
    <cellStyle name="20% - Colore 4" xfId="33" builtinId="42" customBuiltin="1"/>
    <cellStyle name="20% - Colore 4 2" xfId="220"/>
    <cellStyle name="20% - Colore 4 2 2" xfId="410"/>
    <cellStyle name="20% - Colore 4 3" xfId="221"/>
    <cellStyle name="20% - Colore 5" xfId="37" builtinId="46" customBuiltin="1"/>
    <cellStyle name="20% - Colore 5 2" xfId="222"/>
    <cellStyle name="20% - Colore 5 2 2" xfId="398"/>
    <cellStyle name="20% - Colore 5 3" xfId="223"/>
    <cellStyle name="20% - Colore 6" xfId="41" builtinId="50" customBuiltin="1"/>
    <cellStyle name="20% - Colore 6 2" xfId="224"/>
    <cellStyle name="20% - Colore 6 2 2" xfId="439"/>
    <cellStyle name="20% - Colore 6 3" xfId="225"/>
    <cellStyle name="40% - Accent1 2" xfId="51"/>
    <cellStyle name="40% - Accent1 3" xfId="122"/>
    <cellStyle name="40% - Accent1 4" xfId="140"/>
    <cellStyle name="40% - Accent2 2" xfId="52"/>
    <cellStyle name="40% - Accent2 3" xfId="124"/>
    <cellStyle name="40% - Accent2 4" xfId="142"/>
    <cellStyle name="40% - Accent3 2" xfId="53"/>
    <cellStyle name="40% - Accent3 3" xfId="126"/>
    <cellStyle name="40% - Accent3 4" xfId="144"/>
    <cellStyle name="40% - Accent4 2" xfId="54"/>
    <cellStyle name="40% - Accent4 3" xfId="128"/>
    <cellStyle name="40% - Accent4 4" xfId="146"/>
    <cellStyle name="40% - Accent5 2" xfId="55"/>
    <cellStyle name="40% - Accent5 3" xfId="130"/>
    <cellStyle name="40% - Accent5 4" xfId="148"/>
    <cellStyle name="40% - Accent6 2" xfId="56"/>
    <cellStyle name="40% - Accent6 3" xfId="132"/>
    <cellStyle name="40% - Accent6 4" xfId="150"/>
    <cellStyle name="40% - Colore 1" xfId="22" builtinId="31" customBuiltin="1"/>
    <cellStyle name="40% - Colore 1 2" xfId="226"/>
    <cellStyle name="40% - Colore 1 2 2" xfId="428"/>
    <cellStyle name="40% - Colore 1 3" xfId="227"/>
    <cellStyle name="40% - Colore 2" xfId="26" builtinId="35" customBuiltin="1"/>
    <cellStyle name="40% - Colore 2 2" xfId="228"/>
    <cellStyle name="40% - Colore 2 2 2" xfId="448"/>
    <cellStyle name="40% - Colore 2 3" xfId="229"/>
    <cellStyle name="40% - Colore 3" xfId="30" builtinId="39" customBuiltin="1"/>
    <cellStyle name="40% - Colore 3 2" xfId="230"/>
    <cellStyle name="40% - Colore 3 2 2" xfId="444"/>
    <cellStyle name="40% - Colore 3 3" xfId="231"/>
    <cellStyle name="40% - Colore 4" xfId="34" builtinId="43" customBuiltin="1"/>
    <cellStyle name="40% - Colore 4 2" xfId="232"/>
    <cellStyle name="40% - Colore 4 2 2" xfId="377"/>
    <cellStyle name="40% - Colore 4 3" xfId="233"/>
    <cellStyle name="40% - Colore 5" xfId="38" builtinId="47" customBuiltin="1"/>
    <cellStyle name="40% - Colore 5 2" xfId="234"/>
    <cellStyle name="40% - Colore 5 2 2" xfId="441"/>
    <cellStyle name="40% - Colore 5 3" xfId="235"/>
    <cellStyle name="40% - Colore 6" xfId="42" builtinId="51" customBuiltin="1"/>
    <cellStyle name="40% - Colore 6 2" xfId="236"/>
    <cellStyle name="40% - Colore 6 2 2" xfId="445"/>
    <cellStyle name="40% - Colore 6 3" xfId="237"/>
    <cellStyle name="60% - Accent1 2" xfId="57"/>
    <cellStyle name="60% - Accent2 2" xfId="58"/>
    <cellStyle name="60% - Accent3 2" xfId="59"/>
    <cellStyle name="60% - Accent4 2" xfId="60"/>
    <cellStyle name="60% - Accent5 2" xfId="61"/>
    <cellStyle name="60% - Accent6 2" xfId="62"/>
    <cellStyle name="60% - Colore 1" xfId="23" builtinId="32" customBuiltin="1"/>
    <cellStyle name="60% - Colore 1 2" xfId="238"/>
    <cellStyle name="60% - Colore 1 3" xfId="239"/>
    <cellStyle name="60% - Colore 2" xfId="27" builtinId="36" customBuiltin="1"/>
    <cellStyle name="60% - Colore 2 2" xfId="240"/>
    <cellStyle name="60% - Colore 2 3" xfId="241"/>
    <cellStyle name="60% - Colore 3" xfId="31" builtinId="40" customBuiltin="1"/>
    <cellStyle name="60% - Colore 3 2" xfId="242"/>
    <cellStyle name="60% - Colore 3 3" xfId="243"/>
    <cellStyle name="60% - Colore 4" xfId="35" builtinId="44" customBuiltin="1"/>
    <cellStyle name="60% - Colore 4 2" xfId="244"/>
    <cellStyle name="60% - Colore 4 3" xfId="245"/>
    <cellStyle name="60% - Colore 5" xfId="39" builtinId="48" customBuiltin="1"/>
    <cellStyle name="60% - Colore 5 2" xfId="246"/>
    <cellStyle name="60% - Colore 5 3" xfId="247"/>
    <cellStyle name="60% - Colore 6" xfId="43" builtinId="52" customBuiltin="1"/>
    <cellStyle name="60% - Colore 6 2" xfId="248"/>
    <cellStyle name="60% - Colore 6 3" xfId="249"/>
    <cellStyle name="Accent1 2" xfId="63"/>
    <cellStyle name="Accent2 2" xfId="64"/>
    <cellStyle name="Accent3 2" xfId="65"/>
    <cellStyle name="Accent4 2" xfId="66"/>
    <cellStyle name="Accent5 2" xfId="67"/>
    <cellStyle name="Accent6 2" xfId="68"/>
    <cellStyle name="Bad 2" xfId="69"/>
    <cellStyle name="Calcolo" xfId="14" builtinId="22" customBuiltin="1"/>
    <cellStyle name="Calcolo 2" xfId="250"/>
    <cellStyle name="Calcolo 2 2" xfId="367"/>
    <cellStyle name="Calcolo 2 3" xfId="381"/>
    <cellStyle name="Calcolo 2 4" xfId="391"/>
    <cellStyle name="Calcolo 2 5" xfId="357"/>
    <cellStyle name="Calcolo 2 6" xfId="401"/>
    <cellStyle name="Calcolo 2 7" xfId="459"/>
    <cellStyle name="Calcolo 2 8" xfId="464"/>
    <cellStyle name="Calcolo 3" xfId="251"/>
    <cellStyle name="Calcolo 3 2" xfId="368"/>
    <cellStyle name="Calcolo 3 3" xfId="397"/>
    <cellStyle name="Calcolo 3 4" xfId="431"/>
    <cellStyle name="Calcolo 3 5" xfId="440"/>
    <cellStyle name="Calcolo 3 6" xfId="399"/>
    <cellStyle name="Calcolo 3 7" xfId="458"/>
    <cellStyle name="Calcolo 3 8" xfId="465"/>
    <cellStyle name="Calcolo 4" xfId="252"/>
    <cellStyle name="Calcolo 4 2" xfId="369"/>
    <cellStyle name="Calcolo 4 3" xfId="408"/>
    <cellStyle name="Calcolo 4 4" xfId="379"/>
    <cellStyle name="Calcolo 4 5" xfId="425"/>
    <cellStyle name="Calcolo 4 6" xfId="430"/>
    <cellStyle name="Calcolo 4 7" xfId="457"/>
    <cellStyle name="Calcolo 4 8" xfId="466"/>
    <cellStyle name="Calcolo 5" xfId="253"/>
    <cellStyle name="Calcolo 5 2" xfId="370"/>
    <cellStyle name="Calcolo 5 3" xfId="407"/>
    <cellStyle name="Calcolo 5 4" xfId="380"/>
    <cellStyle name="Calcolo 5 5" xfId="426"/>
    <cellStyle name="Calcolo 5 6" xfId="366"/>
    <cellStyle name="Calcolo 5 7" xfId="456"/>
    <cellStyle name="Calcolo 5 8" xfId="467"/>
    <cellStyle name="Calcolo 6" xfId="254"/>
    <cellStyle name="Calcolo 6 2" xfId="371"/>
    <cellStyle name="Calcolo 6 3" xfId="406"/>
    <cellStyle name="Calcolo 6 4" xfId="423"/>
    <cellStyle name="Calcolo 6 5" xfId="412"/>
    <cellStyle name="Calcolo 6 6" xfId="409"/>
    <cellStyle name="Calcolo 6 7" xfId="455"/>
    <cellStyle name="Calcolo 7" xfId="463"/>
    <cellStyle name="Calculation 2" xfId="70"/>
    <cellStyle name="Cella collegata" xfId="15" builtinId="24" customBuiltin="1"/>
    <cellStyle name="Cella collegata 2" xfId="255"/>
    <cellStyle name="Cella collegata 3" xfId="256"/>
    <cellStyle name="Cella da controllare" xfId="16" builtinId="23" customBuiltin="1"/>
    <cellStyle name="Cella da controllare 2" xfId="257"/>
    <cellStyle name="Cella da controllare 3" xfId="258"/>
    <cellStyle name="Check Cell 2" xfId="71"/>
    <cellStyle name="Collegamento ipertestuale 2" xfId="433"/>
    <cellStyle name="Collegamento ipertestuale visitato" xfId="107" builtinId="9" customBuiltin="1"/>
    <cellStyle name="Colore 1" xfId="20" builtinId="29" customBuiltin="1"/>
    <cellStyle name="Colore 1 2" xfId="259"/>
    <cellStyle name="Colore 1 3" xfId="260"/>
    <cellStyle name="Colore 2" xfId="24" builtinId="33" customBuiltin="1"/>
    <cellStyle name="Colore 2 2" xfId="261"/>
    <cellStyle name="Colore 2 3" xfId="262"/>
    <cellStyle name="Colore 3" xfId="28" builtinId="37" customBuiltin="1"/>
    <cellStyle name="Colore 3 2" xfId="263"/>
    <cellStyle name="Colore 3 3" xfId="264"/>
    <cellStyle name="Colore 4" xfId="32" builtinId="41" customBuiltin="1"/>
    <cellStyle name="Colore 4 2" xfId="265"/>
    <cellStyle name="Colore 4 3" xfId="266"/>
    <cellStyle name="Colore 5" xfId="36" builtinId="45" customBuiltin="1"/>
    <cellStyle name="Colore 5 2" xfId="267"/>
    <cellStyle name="Colore 5 3" xfId="268"/>
    <cellStyle name="Colore 6" xfId="40" builtinId="49" customBuiltin="1"/>
    <cellStyle name="Colore 6 2" xfId="269"/>
    <cellStyle name="Colore 6 3" xfId="270"/>
    <cellStyle name="Comma" xfId="156"/>
    <cellStyle name="Comma [0]" xfId="487"/>
    <cellStyle name="Comma [0] 2" xfId="174"/>
    <cellStyle name="Comma [0] 3" xfId="202"/>
    <cellStyle name="Comma 10" xfId="186"/>
    <cellStyle name="Comma 11" xfId="183"/>
    <cellStyle name="Comma 12" xfId="168"/>
    <cellStyle name="Comma 13" xfId="201"/>
    <cellStyle name="Comma 14" xfId="203"/>
    <cellStyle name="Comma 15" xfId="205"/>
    <cellStyle name="Comma 16" xfId="208"/>
    <cellStyle name="Comma 17" xfId="209"/>
    <cellStyle name="Comma 18" xfId="210"/>
    <cellStyle name="Comma 19" xfId="486"/>
    <cellStyle name="Comma 2" xfId="72"/>
    <cellStyle name="Comma 2 2" xfId="116"/>
    <cellStyle name="Comma 2 3" xfId="134"/>
    <cellStyle name="Comma 2 4" xfId="170"/>
    <cellStyle name="Comma 2 5" xfId="490"/>
    <cellStyle name="Comma 2 6" xfId="500"/>
    <cellStyle name="Comma 20" xfId="498"/>
    <cellStyle name="Comma 21" xfId="503"/>
    <cellStyle name="Comma 22" xfId="502"/>
    <cellStyle name="Comma 3" xfId="73"/>
    <cellStyle name="Comma 3 2" xfId="117"/>
    <cellStyle name="Comma 3 3" xfId="135"/>
    <cellStyle name="Comma 3 4" xfId="169"/>
    <cellStyle name="Comma 4" xfId="98"/>
    <cellStyle name="Comma 4 2" xfId="181"/>
    <cellStyle name="Comma 5" xfId="99"/>
    <cellStyle name="Comma 5 2" xfId="191"/>
    <cellStyle name="Comma 5 3" xfId="164"/>
    <cellStyle name="Comma 6" xfId="119"/>
    <cellStyle name="Comma 6 2" xfId="184"/>
    <cellStyle name="Comma 6 3" xfId="165"/>
    <cellStyle name="Comma 7" xfId="137"/>
    <cellStyle name="Comma 7 2" xfId="188"/>
    <cellStyle name="Comma 7 3" xfId="187"/>
    <cellStyle name="Comma 8" xfId="185"/>
    <cellStyle name="Comma 8 2" xfId="194"/>
    <cellStyle name="Comma 9" xfId="182"/>
    <cellStyle name="Comma 9 2" xfId="193"/>
    <cellStyle name="Currency" xfId="484"/>
    <cellStyle name="Currency [0]" xfId="485"/>
    <cellStyle name="Currency [0] 2" xfId="173"/>
    <cellStyle name="Currency [0] 3" xfId="200"/>
    <cellStyle name="Currency 2" xfId="171"/>
    <cellStyle name="Currency 3" xfId="180"/>
    <cellStyle name="Currency 4" xfId="189"/>
    <cellStyle name="Currency 5" xfId="190"/>
    <cellStyle name="Currency 6" xfId="192"/>
    <cellStyle name="Currency 7" xfId="195"/>
    <cellStyle name="Currency 8" xfId="196"/>
    <cellStyle name="Currency 9" xfId="199"/>
    <cellStyle name="Euro" xfId="312"/>
    <cellStyle name="Euro 2" xfId="315"/>
    <cellStyle name="Euro 3" xfId="317"/>
    <cellStyle name="Euro 4" xfId="328"/>
    <cellStyle name="Euro 5" xfId="330"/>
    <cellStyle name="Euro 6" xfId="342"/>
    <cellStyle name="Euro 7" xfId="345"/>
    <cellStyle name="Euro 8" xfId="348"/>
    <cellStyle name="Euro 8 2" xfId="434"/>
    <cellStyle name="Explanatory Text 2" xfId="74"/>
    <cellStyle name="Good 2" xfId="75"/>
    <cellStyle name="Heading 1 2" xfId="76"/>
    <cellStyle name="Heading 2 2" xfId="77"/>
    <cellStyle name="Heading 3 2" xfId="78"/>
    <cellStyle name="Heading 4 2" xfId="79"/>
    <cellStyle name="Hyperlink" xfId="152"/>
    <cellStyle name="Hyperlink 2" xfId="106"/>
    <cellStyle name="Hyperlink 2 2" xfId="179"/>
    <cellStyle name="Input" xfId="12" builtinId="20" customBuiltin="1"/>
    <cellStyle name="Input 2" xfId="80"/>
    <cellStyle name="Linked Cell 2" xfId="81"/>
    <cellStyle name="Migliaia" xfId="495" builtinId="3"/>
    <cellStyle name="Migliaia (0)_Attivo" xfId="353"/>
    <cellStyle name="Migliaia 10" xfId="325"/>
    <cellStyle name="Migliaia 11" xfId="326"/>
    <cellStyle name="Migliaia 12" xfId="327"/>
    <cellStyle name="Migliaia 13" xfId="329"/>
    <cellStyle name="Migliaia 14" xfId="331"/>
    <cellStyle name="Migliaia 15" xfId="332"/>
    <cellStyle name="Migliaia 16" xfId="333"/>
    <cellStyle name="Migliaia 17" xfId="334"/>
    <cellStyle name="Migliaia 18" xfId="335"/>
    <cellStyle name="Migliaia 19" xfId="313"/>
    <cellStyle name="Migliaia 2" xfId="271"/>
    <cellStyle name="Migliaia 2 2" xfId="316"/>
    <cellStyle name="Migliaia 2 3" xfId="449"/>
    <cellStyle name="Migliaia 2 4" xfId="469"/>
    <cellStyle name="Migliaia 20" xfId="343"/>
    <cellStyle name="Migliaia 21" xfId="346"/>
    <cellStyle name="Migliaia 22" xfId="349"/>
    <cellStyle name="Migliaia 22 2" xfId="435"/>
    <cellStyle name="Migliaia 23" xfId="212"/>
    <cellStyle name="Migliaia 24" xfId="364"/>
    <cellStyle name="Migliaia 25" xfId="452"/>
    <cellStyle name="Migliaia 26" xfId="468"/>
    <cellStyle name="Migliaia 27" xfId="480"/>
    <cellStyle name="Migliaia 28" xfId="161"/>
    <cellStyle name="Migliaia 3" xfId="272"/>
    <cellStyle name="Migliaia 3 2" xfId="318"/>
    <cellStyle name="Migliaia 3 2 2" xfId="447"/>
    <cellStyle name="Migliaia 4" xfId="319"/>
    <cellStyle name="Migliaia 4 2" xfId="365"/>
    <cellStyle name="Migliaia 5" xfId="320"/>
    <cellStyle name="Migliaia 6" xfId="321"/>
    <cellStyle name="Migliaia 7" xfId="322"/>
    <cellStyle name="Migliaia 8" xfId="323"/>
    <cellStyle name="Migliaia 9" xfId="324"/>
    <cellStyle name="Neutral 2" xfId="82"/>
    <cellStyle name="Neutrale" xfId="11" builtinId="28" customBuiltin="1"/>
    <cellStyle name="Neutrale 2" xfId="273"/>
    <cellStyle name="Neutrale 3" xfId="274"/>
    <cellStyle name="Normal" xfId="494"/>
    <cellStyle name="Normal 10" xfId="2"/>
    <cellStyle name="Normal 10 2" xfId="151"/>
    <cellStyle name="Normal 11" xfId="159"/>
    <cellStyle name="Normal 12" xfId="83"/>
    <cellStyle name="Normal 13" xfId="160"/>
    <cellStyle name="Normal 13 2" xfId="177"/>
    <cellStyle name="Normal 13 2 2" xfId="198"/>
    <cellStyle name="Normal 14" xfId="504"/>
    <cellStyle name="Normal 2" xfId="3"/>
    <cellStyle name="Normal 2 2" xfId="84"/>
    <cellStyle name="Normal 2 3" xfId="85"/>
    <cellStyle name="Normal 2 3 2" xfId="108"/>
    <cellStyle name="Normal 2 4" xfId="86"/>
    <cellStyle name="Normal 2 4 2" xfId="109"/>
    <cellStyle name="Normal 2 5" xfId="158"/>
    <cellStyle name="Normal 25" xfId="87"/>
    <cellStyle name="Normal 3" xfId="1"/>
    <cellStyle name="Normal 3 2" xfId="88"/>
    <cellStyle name="Normal 3 2 2" xfId="153"/>
    <cellStyle name="Normal 3 2 3" xfId="178"/>
    <cellStyle name="Normal 3 3" xfId="166"/>
    <cellStyle name="Normal 4" xfId="100"/>
    <cellStyle name="Normal 4 2" xfId="110"/>
    <cellStyle name="Normal 4 3" xfId="167"/>
    <cellStyle name="Normal 4 4" xfId="489"/>
    <cellStyle name="Normal 4 5" xfId="499"/>
    <cellStyle name="Normal 5" xfId="102"/>
    <cellStyle name="Normal 5 2" xfId="111"/>
    <cellStyle name="Normal 5 3" xfId="175"/>
    <cellStyle name="Normal 5 4" xfId="492"/>
    <cellStyle name="Normal 6" xfId="104"/>
    <cellStyle name="Normal 6 2" xfId="112"/>
    <cellStyle name="Normal 7" xfId="44"/>
    <cellStyle name="Normal 7 2" xfId="162"/>
    <cellStyle name="Normal 7 3" xfId="488"/>
    <cellStyle name="Normal 8" xfId="115"/>
    <cellStyle name="Normal 8 2" xfId="197"/>
    <cellStyle name="Normal 9" xfId="133"/>
    <cellStyle name="Normal 9 2" xfId="207"/>
    <cellStyle name="Normal_Blank Template_GFSYQ_v2.3 Feb 2006" xfId="481"/>
    <cellStyle name="Normal_Instruct" xfId="154"/>
    <cellStyle name="Normal_Instruct 2" xfId="155"/>
    <cellStyle name="Normale" xfId="0" builtinId="0"/>
    <cellStyle name="Normale 10" xfId="496"/>
    <cellStyle name="Normale 2" xfId="204"/>
    <cellStyle name="Normale 2 10" xfId="275"/>
    <cellStyle name="Normale 2 2" xfId="314"/>
    <cellStyle name="Normale 2 2 2" xfId="336"/>
    <cellStyle name="Normale 2 3" xfId="337"/>
    <cellStyle name="Normale 2 3 2" xfId="404"/>
    <cellStyle name="Normale 2 4" xfId="338"/>
    <cellStyle name="Normale 2 5" xfId="339"/>
    <cellStyle name="Normale 2 6" xfId="340"/>
    <cellStyle name="Normale 2 7" xfId="341"/>
    <cellStyle name="Normale 2 8" xfId="344"/>
    <cellStyle name="Normale 2 9" xfId="347"/>
    <cellStyle name="Normale 3" xfId="206"/>
    <cellStyle name="Normale 3 2" xfId="277"/>
    <cellStyle name="Normale 3 2 2" xfId="213"/>
    <cellStyle name="Normale 3 2 3" xfId="278"/>
    <cellStyle name="Normale 3 3" xfId="403"/>
    <cellStyle name="Normale 3 4" xfId="276"/>
    <cellStyle name="Normale 4" xfId="279"/>
    <cellStyle name="Normale 4 2" xfId="415"/>
    <cellStyle name="Normale 4 3" xfId="350"/>
    <cellStyle name="Normale 4 4" xfId="470"/>
    <cellStyle name="Normale 5" xfId="280"/>
    <cellStyle name="Normale 5 2" xfId="413"/>
    <cellStyle name="Normale 6" xfId="281"/>
    <cellStyle name="Normale 6 2" xfId="405"/>
    <cellStyle name="Normale 7" xfId="211"/>
    <cellStyle name="Normale 8" xfId="157"/>
    <cellStyle name="Normale 9" xfId="482"/>
    <cellStyle name="Nota 2" xfId="282"/>
    <cellStyle name="Nota 2 2" xfId="387"/>
    <cellStyle name="Nota 2 3" xfId="374"/>
    <cellStyle name="Nota 2 4" xfId="354"/>
    <cellStyle name="Nota 2 5" xfId="385"/>
    <cellStyle name="Nota 2 6" xfId="421"/>
    <cellStyle name="Nota 2 7" xfId="454"/>
    <cellStyle name="Nota 2 8" xfId="472"/>
    <cellStyle name="Nota 3" xfId="283"/>
    <cellStyle name="Nota 3 2" xfId="388"/>
    <cellStyle name="Nota 3 3" xfId="420"/>
    <cellStyle name="Nota 3 4" xfId="356"/>
    <cellStyle name="Nota 3 5" xfId="384"/>
    <cellStyle name="Nota 3 6" xfId="427"/>
    <cellStyle name="Nota 3 7" xfId="453"/>
    <cellStyle name="Nota 3 8" xfId="473"/>
    <cellStyle name="Nota 4" xfId="284"/>
    <cellStyle name="Nota 4 2" xfId="389"/>
    <cellStyle name="Nota 4 3" xfId="373"/>
    <cellStyle name="Nota 4 4" xfId="432"/>
    <cellStyle name="Nota 4 5" xfId="417"/>
    <cellStyle name="Nota 4 6" xfId="358"/>
    <cellStyle name="Nota 4 7" xfId="462"/>
    <cellStyle name="Nota 4 8" xfId="474"/>
    <cellStyle name="Nota 5" xfId="285"/>
    <cellStyle name="Nota 5 2" xfId="390"/>
    <cellStyle name="Nota 5 3" xfId="372"/>
    <cellStyle name="Nota 5 4" xfId="419"/>
    <cellStyle name="Nota 5 5" xfId="402"/>
    <cellStyle name="Nota 5 6" xfId="450"/>
    <cellStyle name="Nota 5 7" xfId="460"/>
    <cellStyle name="Nota 6" xfId="471"/>
    <cellStyle name="Note 2" xfId="89"/>
    <cellStyle name="Note 3" xfId="105"/>
    <cellStyle name="Note 4" xfId="120"/>
    <cellStyle name="Note 5" xfId="138"/>
    <cellStyle name="Output" xfId="13" builtinId="21" customBuiltin="1"/>
    <cellStyle name="Output 2" xfId="90"/>
    <cellStyle name="Percent" xfId="483"/>
    <cellStyle name="Percent 2" xfId="92"/>
    <cellStyle name="Percent 2 2" xfId="172"/>
    <cellStyle name="Percent 2 3" xfId="491"/>
    <cellStyle name="Percent 2 4" xfId="501"/>
    <cellStyle name="Percent 3" xfId="101"/>
    <cellStyle name="Percent 3 2" xfId="113"/>
    <cellStyle name="Percent 3 3" xfId="176"/>
    <cellStyle name="Percent 3 4" xfId="493"/>
    <cellStyle name="Percent 4" xfId="103"/>
    <cellStyle name="Percent 4 2" xfId="114"/>
    <cellStyle name="Percent 5" xfId="91"/>
    <cellStyle name="Percent 6" xfId="118"/>
    <cellStyle name="Percent 7" xfId="136"/>
    <cellStyle name="Percent 8" xfId="497"/>
    <cellStyle name="Percentuale 2" xfId="286"/>
    <cellStyle name="Percentuale 3" xfId="287"/>
    <cellStyle name="Percentuale 4" xfId="163"/>
    <cellStyle name="RowLevel_0" xfId="93"/>
    <cellStyle name="Style 1" xfId="94"/>
    <cellStyle name="Testo avviso" xfId="17" builtinId="11" customBuiltin="1"/>
    <cellStyle name="Testo avviso 2" xfId="288"/>
    <cellStyle name="Testo avviso 3" xfId="289"/>
    <cellStyle name="Testo descrittivo" xfId="18" builtinId="53" customBuiltin="1"/>
    <cellStyle name="Testo descrittivo 2" xfId="290"/>
    <cellStyle name="Testo descrittivo 3" xfId="291"/>
    <cellStyle name="Title 2" xfId="95"/>
    <cellStyle name="Titolo" xfId="4" builtinId="15" customBuiltin="1"/>
    <cellStyle name="Titolo 1" xfId="5" builtinId="16" customBuiltin="1"/>
    <cellStyle name="Titolo 1 2" xfId="292"/>
    <cellStyle name="Titolo 1 3" xfId="293"/>
    <cellStyle name="Titolo 2" xfId="6" builtinId="17" customBuiltin="1"/>
    <cellStyle name="Titolo 2 2" xfId="294"/>
    <cellStyle name="Titolo 2 3" xfId="295"/>
    <cellStyle name="Titolo 3" xfId="7" builtinId="18" customBuiltin="1"/>
    <cellStyle name="Titolo 3 2" xfId="296"/>
    <cellStyle name="Titolo 3 3" xfId="297"/>
    <cellStyle name="Titolo 4" xfId="8" builtinId="19" customBuiltin="1"/>
    <cellStyle name="Titolo 4 2" xfId="298"/>
    <cellStyle name="Titolo 4 3" xfId="299"/>
    <cellStyle name="Titolo 5" xfId="300"/>
    <cellStyle name="Titolo 6" xfId="301"/>
    <cellStyle name="Total 2" xfId="96"/>
    <cellStyle name="Totale" xfId="19" builtinId="25" customBuiltin="1"/>
    <cellStyle name="Totale 2" xfId="302"/>
    <cellStyle name="Totale 2 2" xfId="392"/>
    <cellStyle name="Totale 2 3" xfId="363"/>
    <cellStyle name="Totale 2 4" xfId="414"/>
    <cellStyle name="Totale 2 5" xfId="352"/>
    <cellStyle name="Totale 2 6" xfId="442"/>
    <cellStyle name="Totale 2 7" xfId="437"/>
    <cellStyle name="Totale 2 8" xfId="476"/>
    <cellStyle name="Totale 3" xfId="303"/>
    <cellStyle name="Totale 3 2" xfId="393"/>
    <cellStyle name="Totale 3 3" xfId="362"/>
    <cellStyle name="Totale 3 4" xfId="416"/>
    <cellStyle name="Totale 3 5" xfId="351"/>
    <cellStyle name="Totale 3 6" xfId="443"/>
    <cellStyle name="Totale 3 7" xfId="436"/>
    <cellStyle name="Totale 3 8" xfId="477"/>
    <cellStyle name="Totale 4" xfId="304"/>
    <cellStyle name="Totale 4 2" xfId="394"/>
    <cellStyle name="Totale 4 3" xfId="361"/>
    <cellStyle name="Totale 4 4" xfId="422"/>
    <cellStyle name="Totale 4 5" xfId="378"/>
    <cellStyle name="Totale 4 6" xfId="446"/>
    <cellStyle name="Totale 4 7" xfId="383"/>
    <cellStyle name="Totale 4 8" xfId="478"/>
    <cellStyle name="Totale 5" xfId="305"/>
    <cellStyle name="Totale 5 2" xfId="395"/>
    <cellStyle name="Totale 5 3" xfId="360"/>
    <cellStyle name="Totale 5 4" xfId="382"/>
    <cellStyle name="Totale 5 5" xfId="355"/>
    <cellStyle name="Totale 5 6" xfId="386"/>
    <cellStyle name="Totale 5 7" xfId="461"/>
    <cellStyle name="Totale 5 8" xfId="479"/>
    <cellStyle name="Totale 6" xfId="306"/>
    <cellStyle name="Totale 6 2" xfId="396"/>
    <cellStyle name="Totale 6 3" xfId="359"/>
    <cellStyle name="Totale 6 4" xfId="400"/>
    <cellStyle name="Totale 6 5" xfId="429"/>
    <cellStyle name="Totale 6 6" xfId="451"/>
    <cellStyle name="Totale 6 7" xfId="424"/>
    <cellStyle name="Totale 7" xfId="475"/>
    <cellStyle name="Valore non valido" xfId="10" builtinId="27" customBuiltin="1"/>
    <cellStyle name="Valore non valido 2" xfId="307"/>
    <cellStyle name="Valore non valido 3" xfId="308"/>
    <cellStyle name="Valore valido" xfId="9" builtinId="26" customBuiltin="1"/>
    <cellStyle name="Valore valido 2" xfId="309"/>
    <cellStyle name="Valore valido 3" xfId="310"/>
    <cellStyle name="Valuta (0)_Attivo" xfId="376"/>
    <cellStyle name="Valuta 2" xfId="375"/>
    <cellStyle name="verda" xfId="311"/>
    <cellStyle name="Warning Text 2" xfId="9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lmonetaryfund-my.sharepoint.com/personal/dhamed_imf_org/Documents/Countries/San%20Marino/Copy%20of%20135FSI-S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SD"/>
      <sheetName val="5.1 DT"/>
      <sheetName val="5.2 OFC_ MMF"/>
      <sheetName val="5.3 OFC_IC"/>
      <sheetName val="5.3.1 OFC_LIC"/>
      <sheetName val="5.3.2 OFC_NLIC"/>
      <sheetName val="5.4 OFC_PF"/>
      <sheetName val="5.5 NFC"/>
      <sheetName val="5.6 HH"/>
      <sheetName val="5.7 OFC"/>
      <sheetName val="5.8 REP"/>
      <sheetName val="6.0 CDM"/>
      <sheetName val="Repor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135</v>
          </cell>
        </row>
        <row r="3">
          <cell r="M3" t="str">
            <v>San Marino, Rep. of</v>
          </cell>
        </row>
        <row r="4">
          <cell r="B4">
            <v>2022</v>
          </cell>
          <cell r="D4" t="str">
            <v>A</v>
          </cell>
        </row>
        <row r="5">
          <cell r="B5">
            <v>2021</v>
          </cell>
          <cell r="D5" t="str">
            <v>Q4</v>
          </cell>
          <cell r="M5" t="str">
            <v>EUR</v>
          </cell>
        </row>
        <row r="6">
          <cell r="B6">
            <v>2020</v>
          </cell>
          <cell r="D6" t="str">
            <v>Q3</v>
          </cell>
          <cell r="M6" t="str">
            <v>Euros</v>
          </cell>
        </row>
        <row r="7">
          <cell r="B7">
            <v>2019</v>
          </cell>
          <cell r="D7" t="str">
            <v>Q2</v>
          </cell>
          <cell r="M7" t="str">
            <v>Million</v>
          </cell>
        </row>
        <row r="8">
          <cell r="B8">
            <v>2018</v>
          </cell>
          <cell r="D8" t="str">
            <v>Q1</v>
          </cell>
        </row>
        <row r="9">
          <cell r="B9">
            <v>2017</v>
          </cell>
          <cell r="D9" t="str">
            <v>M12</v>
          </cell>
        </row>
        <row r="10">
          <cell r="B10">
            <v>2016</v>
          </cell>
          <cell r="D10" t="str">
            <v>M11</v>
          </cell>
        </row>
        <row r="11">
          <cell r="B11">
            <v>2015</v>
          </cell>
          <cell r="D11" t="str">
            <v>M10</v>
          </cell>
        </row>
        <row r="12">
          <cell r="B12">
            <v>2014</v>
          </cell>
          <cell r="D12" t="str">
            <v>M9</v>
          </cell>
        </row>
        <row r="13">
          <cell r="B13">
            <v>2013</v>
          </cell>
          <cell r="D13" t="str">
            <v>M8</v>
          </cell>
        </row>
        <row r="14">
          <cell r="B14">
            <v>2012</v>
          </cell>
          <cell r="D14" t="str">
            <v>M7</v>
          </cell>
        </row>
        <row r="15">
          <cell r="B15">
            <v>2011</v>
          </cell>
          <cell r="D15" t="str">
            <v>M6</v>
          </cell>
        </row>
        <row r="16">
          <cell r="B16">
            <v>2010</v>
          </cell>
          <cell r="D16" t="str">
            <v>M5</v>
          </cell>
        </row>
        <row r="17">
          <cell r="B17">
            <v>2009</v>
          </cell>
          <cell r="D17" t="str">
            <v>M4</v>
          </cell>
        </row>
        <row r="18">
          <cell r="B18">
            <v>2008</v>
          </cell>
          <cell r="D18" t="str">
            <v>M3</v>
          </cell>
        </row>
        <row r="19">
          <cell r="B19">
            <v>2007</v>
          </cell>
          <cell r="D19" t="str">
            <v>M2</v>
          </cell>
        </row>
        <row r="20">
          <cell r="B20">
            <v>2006</v>
          </cell>
          <cell r="D20" t="str">
            <v>M1</v>
          </cell>
        </row>
        <row r="21">
          <cell r="B21">
            <v>2005</v>
          </cell>
        </row>
        <row r="22">
          <cell r="B22">
            <v>2004</v>
          </cell>
        </row>
        <row r="23">
          <cell r="B23">
            <v>2003</v>
          </cell>
        </row>
        <row r="24">
          <cell r="B24">
            <v>2002</v>
          </cell>
        </row>
        <row r="25">
          <cell r="B25">
            <v>2001</v>
          </cell>
        </row>
        <row r="26">
          <cell r="B26">
            <v>2000</v>
          </cell>
        </row>
        <row r="27">
          <cell r="B27">
            <v>1999</v>
          </cell>
        </row>
        <row r="28">
          <cell r="B28">
            <v>1998</v>
          </cell>
        </row>
        <row r="29">
          <cell r="B29">
            <v>1997</v>
          </cell>
        </row>
        <row r="30">
          <cell r="B30">
            <v>1996</v>
          </cell>
        </row>
        <row r="31">
          <cell r="B31">
            <v>1995</v>
          </cell>
        </row>
        <row r="32">
          <cell r="B32">
            <v>1994</v>
          </cell>
        </row>
        <row r="33">
          <cell r="B33">
            <v>1993</v>
          </cell>
        </row>
        <row r="34">
          <cell r="B34">
            <v>1992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NB225"/>
  <sheetViews>
    <sheetView tabSelected="1" zoomScale="90" zoomScaleNormal="90" workbookViewId="0"/>
  </sheetViews>
  <sheetFormatPr defaultColWidth="9.140625" defaultRowHeight="15" x14ac:dyDescent="0.25"/>
  <cols>
    <col min="1" max="1" width="25.28515625" style="16" customWidth="1"/>
    <col min="2" max="2" width="69.140625" style="16" bestFit="1" customWidth="1"/>
    <col min="3" max="3" width="35.140625" style="14" bestFit="1" customWidth="1"/>
    <col min="4" max="4" width="16" style="22" customWidth="1"/>
    <col min="5" max="42" width="9.7109375" style="14" customWidth="1"/>
    <col min="43" max="16384" width="9.140625" style="14"/>
  </cols>
  <sheetData>
    <row r="1" spans="1:42 15913:15914" s="7" customFormat="1" x14ac:dyDescent="0.25">
      <c r="A1" s="4" t="s">
        <v>18</v>
      </c>
      <c r="B1" s="2" t="s">
        <v>19</v>
      </c>
      <c r="C1" s="8" t="s">
        <v>20</v>
      </c>
    </row>
    <row r="2" spans="1:42 15913:15914" s="7" customFormat="1" x14ac:dyDescent="0.25">
      <c r="A2" s="4" t="s">
        <v>21</v>
      </c>
      <c r="B2" s="2" t="s">
        <v>22</v>
      </c>
      <c r="C2" s="8" t="s">
        <v>23</v>
      </c>
    </row>
    <row r="3" spans="1:42 15913:15914" s="7" customFormat="1" x14ac:dyDescent="0.25">
      <c r="A3" s="4" t="s">
        <v>0</v>
      </c>
      <c r="B3" s="2" t="s">
        <v>537</v>
      </c>
      <c r="C3" s="8" t="s">
        <v>13</v>
      </c>
      <c r="WNA3" s="7" t="s">
        <v>8</v>
      </c>
      <c r="WNB3" s="7">
        <v>0</v>
      </c>
    </row>
    <row r="4" spans="1:42 15913:15914" s="7" customFormat="1" x14ac:dyDescent="0.25">
      <c r="A4" s="4" t="s">
        <v>1</v>
      </c>
      <c r="B4" s="2" t="s">
        <v>677</v>
      </c>
      <c r="C4" s="8" t="s">
        <v>10</v>
      </c>
      <c r="WNA4" s="7" t="s">
        <v>16</v>
      </c>
      <c r="WNB4" s="7">
        <v>3</v>
      </c>
    </row>
    <row r="5" spans="1:42 15913:15914" s="7" customFormat="1" x14ac:dyDescent="0.25">
      <c r="A5" s="4" t="s">
        <v>2</v>
      </c>
      <c r="B5" s="2" t="s">
        <v>14</v>
      </c>
      <c r="C5" s="8" t="s">
        <v>11</v>
      </c>
      <c r="WNA5" s="7" t="s">
        <v>15</v>
      </c>
      <c r="WNB5" s="7">
        <v>6</v>
      </c>
    </row>
    <row r="6" spans="1:42 15913:15914" s="7" customFormat="1" x14ac:dyDescent="0.25">
      <c r="A6" s="4" t="s">
        <v>3</v>
      </c>
      <c r="B6" s="2" t="s">
        <v>16</v>
      </c>
      <c r="C6" s="9" t="str">
        <f>"Frequency = "&amp;IF(B6="A","Annual",IF(B6="Q", "Quarterly", "Monthly"))</f>
        <v>Frequency = Quarterly</v>
      </c>
    </row>
    <row r="7" spans="1:42 15913:15914" s="7" customFormat="1" ht="15.75" thickBot="1" x14ac:dyDescent="0.3">
      <c r="A7" s="3" t="s">
        <v>9</v>
      </c>
      <c r="B7" s="10" t="s">
        <v>17</v>
      </c>
      <c r="C7" s="11" t="s">
        <v>12</v>
      </c>
    </row>
    <row r="8" spans="1:42 15913:15914" s="7" customFormat="1" ht="15.75" thickBot="1" x14ac:dyDescent="0.3">
      <c r="A8" s="1"/>
      <c r="D8" s="20"/>
    </row>
    <row r="9" spans="1:42 15913:15914" s="12" customFormat="1" x14ac:dyDescent="0.25">
      <c r="A9" s="6" t="s">
        <v>7</v>
      </c>
      <c r="B9" s="5" t="s">
        <v>6</v>
      </c>
      <c r="C9" s="5" t="s">
        <v>5</v>
      </c>
      <c r="D9" s="21"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row>
    <row r="10" spans="1:42 15913:15914" s="96" customFormat="1" x14ac:dyDescent="0.25">
      <c r="A10" s="93"/>
      <c r="B10" s="97" t="s">
        <v>1238</v>
      </c>
      <c r="C10" s="94"/>
      <c r="D10" s="95"/>
      <c r="E10" s="94"/>
      <c r="F10" s="94"/>
      <c r="G10" s="94"/>
      <c r="H10" s="94"/>
    </row>
    <row r="11" spans="1:42 15913:15914" x14ac:dyDescent="0.25">
      <c r="A11" s="13"/>
      <c r="B11" s="27" t="s">
        <v>24</v>
      </c>
      <c r="C11" s="28"/>
      <c r="D11" s="29"/>
    </row>
    <row r="12" spans="1:42 15913:15914" x14ac:dyDescent="0.25">
      <c r="A12" s="31" t="s">
        <v>542</v>
      </c>
      <c r="B12" s="30" t="s">
        <v>25</v>
      </c>
      <c r="C12" s="31" t="s">
        <v>542</v>
      </c>
      <c r="D12" s="23">
        <v>0</v>
      </c>
      <c r="E12" s="102">
        <v>11.11832576314108</v>
      </c>
      <c r="F12" s="102">
        <v>10.950495659372026</v>
      </c>
      <c r="G12" s="102">
        <v>12.654828255589248</v>
      </c>
      <c r="H12" s="102">
        <v>12.993131697748211</v>
      </c>
      <c r="I12" s="102">
        <v>13.584624546667046</v>
      </c>
      <c r="J12" s="102">
        <v>13.595284721928543</v>
      </c>
      <c r="K12" s="102">
        <v>11.52803370892029</v>
      </c>
      <c r="L12" s="102">
        <v>11.345432514425315</v>
      </c>
      <c r="M12" s="102">
        <v>10.820594109295314</v>
      </c>
      <c r="N12" s="102">
        <v>10.357492661494362</v>
      </c>
      <c r="O12" s="102">
        <v>13.650824295700975</v>
      </c>
      <c r="P12" s="102">
        <v>13.57626923464027</v>
      </c>
      <c r="Q12" s="102">
        <v>14.090677277996564</v>
      </c>
      <c r="R12" s="102">
        <v>13.836968688397439</v>
      </c>
      <c r="S12" s="102">
        <v>12.273718923642996</v>
      </c>
      <c r="T12" s="102">
        <v>11.889875312052098</v>
      </c>
      <c r="U12" s="102">
        <v>4.8930947052841365</v>
      </c>
      <c r="V12" s="102">
        <v>9.2419673576415651</v>
      </c>
      <c r="W12" s="102">
        <v>9.4855938261489694</v>
      </c>
      <c r="X12" s="102">
        <v>9.0463690942092772</v>
      </c>
      <c r="Y12" s="102">
        <v>8.3632933564392644</v>
      </c>
      <c r="Z12" s="102">
        <v>8.5394868999895461</v>
      </c>
      <c r="AA12" s="102">
        <v>10.711236293612325</v>
      </c>
      <c r="AB12" s="102">
        <v>10.971406530832734</v>
      </c>
      <c r="AC12" s="102">
        <v>11.621835482430123</v>
      </c>
      <c r="AD12" s="102">
        <v>11.469821135283716</v>
      </c>
      <c r="AE12" s="102">
        <v>14.38042987760574</v>
      </c>
      <c r="AF12" s="102">
        <v>14.101790459086791</v>
      </c>
      <c r="AG12" s="102">
        <v>13.202890423633376</v>
      </c>
      <c r="AH12" s="102">
        <v>13.371190840720661</v>
      </c>
      <c r="AI12" s="102">
        <v>14.63324618829334</v>
      </c>
      <c r="AJ12" s="102">
        <v>14.796764547433463</v>
      </c>
      <c r="AK12" s="102">
        <v>15.767614900732028</v>
      </c>
      <c r="AL12" s="102">
        <v>15.90631613087381</v>
      </c>
      <c r="AM12" s="102">
        <v>16.709349214410746</v>
      </c>
      <c r="AN12" s="102">
        <v>16.125811908205343</v>
      </c>
      <c r="AO12" s="102">
        <v>16.37755441903478</v>
      </c>
      <c r="AP12" s="102">
        <v>16.237200356977525</v>
      </c>
    </row>
    <row r="13" spans="1:42 15913:15914" x14ac:dyDescent="0.25">
      <c r="A13" s="32" t="s">
        <v>678</v>
      </c>
      <c r="B13" s="32" t="s">
        <v>26</v>
      </c>
      <c r="C13" s="32" t="s">
        <v>678</v>
      </c>
      <c r="D13" s="24">
        <v>6</v>
      </c>
      <c r="E13" s="102">
        <v>386.45423883335201</v>
      </c>
      <c r="F13" s="102">
        <v>372.78940419335203</v>
      </c>
      <c r="G13" s="102">
        <v>410.66007088126901</v>
      </c>
      <c r="H13" s="102">
        <v>417.46990240600002</v>
      </c>
      <c r="I13" s="102">
        <v>428.86296909752502</v>
      </c>
      <c r="J13" s="102">
        <v>423.12189973752498</v>
      </c>
      <c r="K13" s="102">
        <v>332.92815839349998</v>
      </c>
      <c r="L13" s="102">
        <v>320.61018336350003</v>
      </c>
      <c r="M13" s="102">
        <v>283.10292806487598</v>
      </c>
      <c r="N13" s="102">
        <v>267.54471385487602</v>
      </c>
      <c r="O13" s="102">
        <v>298.72367830487599</v>
      </c>
      <c r="P13" s="102">
        <v>292.72071486487602</v>
      </c>
      <c r="Q13" s="102">
        <v>298.93252109500003</v>
      </c>
      <c r="R13" s="102">
        <v>289.16336122000001</v>
      </c>
      <c r="S13" s="102">
        <v>240.4524025362</v>
      </c>
      <c r="T13" s="102">
        <v>228.43017439619999</v>
      </c>
      <c r="U13" s="102">
        <v>85.256781574300007</v>
      </c>
      <c r="V13" s="102">
        <v>162.8523617843</v>
      </c>
      <c r="W13" s="102">
        <v>163.47826868999999</v>
      </c>
      <c r="X13" s="102">
        <v>155.29376261357501</v>
      </c>
      <c r="Y13" s="102">
        <v>137.60676882000001</v>
      </c>
      <c r="Z13" s="102">
        <v>137.71065393000001</v>
      </c>
      <c r="AA13" s="102">
        <v>166.030892185</v>
      </c>
      <c r="AB13" s="102">
        <v>168.78835692600001</v>
      </c>
      <c r="AC13" s="102">
        <v>180.24817585</v>
      </c>
      <c r="AD13" s="102">
        <v>180.4544611</v>
      </c>
      <c r="AE13" s="102">
        <v>217.46658398299999</v>
      </c>
      <c r="AF13" s="102">
        <v>218.3251584814</v>
      </c>
      <c r="AG13" s="102">
        <v>206.32919935147501</v>
      </c>
      <c r="AH13" s="102">
        <v>216.23997291847499</v>
      </c>
      <c r="AI13" s="102">
        <v>238.05918262</v>
      </c>
      <c r="AJ13" s="102">
        <v>239.0535939065</v>
      </c>
      <c r="AK13" s="102">
        <v>244.8866438</v>
      </c>
      <c r="AL13" s="102">
        <v>244.57936487000001</v>
      </c>
      <c r="AM13" s="102">
        <v>260.54677278999998</v>
      </c>
      <c r="AN13" s="102">
        <v>251.76699916000001</v>
      </c>
      <c r="AO13" s="102">
        <v>251.6912717525</v>
      </c>
      <c r="AP13" s="102">
        <v>253.13544751249998</v>
      </c>
    </row>
    <row r="14" spans="1:42 15913:15914" x14ac:dyDescent="0.25">
      <c r="A14" s="32" t="s">
        <v>679</v>
      </c>
      <c r="B14" s="32" t="s">
        <v>27</v>
      </c>
      <c r="C14" s="32" t="s">
        <v>679</v>
      </c>
      <c r="D14" s="24">
        <v>6</v>
      </c>
      <c r="E14" s="102">
        <v>3475.8312273463498</v>
      </c>
      <c r="F14" s="102">
        <v>3404.3153459843502</v>
      </c>
      <c r="G14" s="102">
        <v>3245.0860856202698</v>
      </c>
      <c r="H14" s="102">
        <v>3213.0044712650001</v>
      </c>
      <c r="I14" s="102">
        <v>3156.9732945085002</v>
      </c>
      <c r="J14" s="102">
        <v>3112.2694992554998</v>
      </c>
      <c r="K14" s="102">
        <v>2887.9873775514998</v>
      </c>
      <c r="L14" s="102">
        <v>2825.8965266935002</v>
      </c>
      <c r="M14" s="102">
        <v>2616.3344193982798</v>
      </c>
      <c r="N14" s="102">
        <v>2583.1030983928799</v>
      </c>
      <c r="O14" s="102">
        <v>2188.3197075428802</v>
      </c>
      <c r="P14" s="102">
        <v>2156.1204319518802</v>
      </c>
      <c r="Q14" s="102">
        <v>2121.4915024830002</v>
      </c>
      <c r="R14" s="102">
        <v>2089.7883613949998</v>
      </c>
      <c r="S14" s="102">
        <v>1959.0835021732</v>
      </c>
      <c r="T14" s="102">
        <v>1921.2158950452001</v>
      </c>
      <c r="U14" s="102">
        <v>1742.3897698573001</v>
      </c>
      <c r="V14" s="102">
        <v>1762.0962667613001</v>
      </c>
      <c r="W14" s="102">
        <v>1723.437369196</v>
      </c>
      <c r="X14" s="102">
        <v>1716.641903468</v>
      </c>
      <c r="Y14" s="102">
        <v>1645.3658021460001</v>
      </c>
      <c r="Z14" s="102">
        <v>1612.6338214790001</v>
      </c>
      <c r="AA14" s="102">
        <v>1550.0628277989999</v>
      </c>
      <c r="AB14" s="102">
        <v>1538.4386354808501</v>
      </c>
      <c r="AC14" s="102">
        <v>1550.9441354810001</v>
      </c>
      <c r="AD14" s="102">
        <v>1573.297952702</v>
      </c>
      <c r="AE14" s="102">
        <v>1512.2397997410001</v>
      </c>
      <c r="AF14" s="102">
        <v>1548.208783238</v>
      </c>
      <c r="AG14" s="102">
        <v>1562.757795688</v>
      </c>
      <c r="AH14" s="102">
        <v>1617.2080369979999</v>
      </c>
      <c r="AI14" s="102">
        <v>1626.83781545648</v>
      </c>
      <c r="AJ14" s="102">
        <v>1615.5801705175099</v>
      </c>
      <c r="AK14" s="102">
        <v>1553.09883797727</v>
      </c>
      <c r="AL14" s="102">
        <v>1537.62419191001</v>
      </c>
      <c r="AM14" s="102">
        <v>1559.2873752694991</v>
      </c>
      <c r="AN14" s="102">
        <v>1561.2671200257068</v>
      </c>
      <c r="AO14" s="102">
        <v>1536.806200197829</v>
      </c>
      <c r="AP14" s="102">
        <v>1558.9845659798209</v>
      </c>
    </row>
    <row r="15" spans="1:42 15913:15914" x14ac:dyDescent="0.25">
      <c r="A15" s="31" t="s">
        <v>543</v>
      </c>
      <c r="B15" s="30" t="s">
        <v>28</v>
      </c>
      <c r="C15" s="31" t="s">
        <v>543</v>
      </c>
      <c r="D15" s="23">
        <v>0</v>
      </c>
      <c r="E15" s="102">
        <v>11.899942026695664</v>
      </c>
      <c r="F15" s="102">
        <v>11.83175361457398</v>
      </c>
      <c r="G15" s="102">
        <v>12.074865124112824</v>
      </c>
      <c r="H15" s="102">
        <v>12.132294040864702</v>
      </c>
      <c r="I15" s="102">
        <v>12.459878272782168</v>
      </c>
      <c r="J15" s="102">
        <v>12.571118267347735</v>
      </c>
      <c r="K15" s="102">
        <v>11.468675601373663</v>
      </c>
      <c r="L15" s="102">
        <v>11.541050555789628</v>
      </c>
      <c r="M15" s="102">
        <v>11.186257834627652</v>
      </c>
      <c r="N15" s="102">
        <v>11.079227660253146</v>
      </c>
      <c r="O15" s="102">
        <v>14.249155406552491</v>
      </c>
      <c r="P15" s="102">
        <v>14.351759230344607</v>
      </c>
      <c r="Q15" s="102">
        <v>15.966384527279729</v>
      </c>
      <c r="R15" s="102">
        <v>15.886336779499796</v>
      </c>
      <c r="S15" s="102">
        <v>14.614838822969533</v>
      </c>
      <c r="T15" s="102">
        <v>14.61567119000927</v>
      </c>
      <c r="U15" s="102">
        <v>8.2164607223173078</v>
      </c>
      <c r="V15" s="102">
        <v>11.979445677958237</v>
      </c>
      <c r="W15" s="102">
        <v>10.36756385138354</v>
      </c>
      <c r="X15" s="102">
        <v>10.073909037418453</v>
      </c>
      <c r="Y15" s="102">
        <v>9.7858287330389455</v>
      </c>
      <c r="Z15" s="102">
        <v>9.8076112644682976</v>
      </c>
      <c r="AA15" s="102">
        <v>10.864727780043125</v>
      </c>
      <c r="AB15" s="102">
        <v>11.065577516960316</v>
      </c>
      <c r="AC15" s="102">
        <v>10.959515927843832</v>
      </c>
      <c r="AD15" s="102">
        <v>10.82100609408513</v>
      </c>
      <c r="AE15" s="102">
        <v>14.089181757846275</v>
      </c>
      <c r="AF15" s="102">
        <v>13.752266006701088</v>
      </c>
      <c r="AG15" s="102">
        <v>13.612678112819445</v>
      </c>
      <c r="AH15" s="102">
        <v>13.316226554856428</v>
      </c>
      <c r="AI15" s="102">
        <v>13.933659265007655</v>
      </c>
      <c r="AJ15" s="102">
        <v>14.117692103570418</v>
      </c>
      <c r="AK15" s="102">
        <v>14.673196478390205</v>
      </c>
      <c r="AL15" s="102">
        <v>14.912215950190999</v>
      </c>
      <c r="AM15" s="102">
        <v>16.058028364189362</v>
      </c>
      <c r="AN15" s="102">
        <v>16.127631381608428</v>
      </c>
      <c r="AO15" s="102">
        <v>16.478658139679577</v>
      </c>
      <c r="AP15" s="102">
        <v>16.334326943124854</v>
      </c>
    </row>
    <row r="16" spans="1:42 15913:15914" x14ac:dyDescent="0.25">
      <c r="A16" s="32" t="s">
        <v>680</v>
      </c>
      <c r="B16" s="32" t="s">
        <v>29</v>
      </c>
      <c r="C16" s="32" t="s">
        <v>680</v>
      </c>
      <c r="D16" s="24">
        <v>6</v>
      </c>
      <c r="E16" s="102">
        <v>413.62190099999998</v>
      </c>
      <c r="F16" s="102">
        <v>402.79020400000002</v>
      </c>
      <c r="G16" s="102">
        <v>391.83976799999999</v>
      </c>
      <c r="H16" s="102">
        <v>389.81115</v>
      </c>
      <c r="I16" s="102">
        <v>393.35502960000002</v>
      </c>
      <c r="J16" s="102">
        <v>391.24707955000002</v>
      </c>
      <c r="K16" s="102">
        <v>331.21390373999998</v>
      </c>
      <c r="L16" s="102">
        <v>326.13814680000002</v>
      </c>
      <c r="M16" s="102">
        <v>292.66991396999998</v>
      </c>
      <c r="N16" s="102">
        <v>286.18787297</v>
      </c>
      <c r="O16" s="102">
        <v>311.81707591999998</v>
      </c>
      <c r="P16" s="102">
        <v>309.44121310999998</v>
      </c>
      <c r="Q16" s="102">
        <v>338.72549099999998</v>
      </c>
      <c r="R16" s="102">
        <v>331.99081706999999</v>
      </c>
      <c r="S16" s="102">
        <v>286.31689625000001</v>
      </c>
      <c r="T16" s="102">
        <v>280.79859807000003</v>
      </c>
      <c r="U16" s="102">
        <v>143.16277106999999</v>
      </c>
      <c r="V16" s="102">
        <v>211.08936507000001</v>
      </c>
      <c r="W16" s="102">
        <v>178.67846968999999</v>
      </c>
      <c r="X16" s="102">
        <v>172.93294385357501</v>
      </c>
      <c r="Y16" s="102">
        <v>161.01267942999999</v>
      </c>
      <c r="Z16" s="102">
        <v>158.16085633</v>
      </c>
      <c r="AA16" s="102">
        <v>168.41010666</v>
      </c>
      <c r="AB16" s="102">
        <v>170.23711976000001</v>
      </c>
      <c r="AC16" s="102">
        <v>169.97596956000001</v>
      </c>
      <c r="AD16" s="102">
        <v>170.24666733999999</v>
      </c>
      <c r="AE16" s="102">
        <v>213.06221400000001</v>
      </c>
      <c r="AF16" s="102">
        <v>212.91379021</v>
      </c>
      <c r="AG16" s="102">
        <v>212.73318841</v>
      </c>
      <c r="AH16" s="102">
        <v>215.35108607000001</v>
      </c>
      <c r="AI16" s="102">
        <v>226.67803799999999</v>
      </c>
      <c r="AJ16" s="102">
        <v>228.08263416</v>
      </c>
      <c r="AK16" s="102">
        <v>227.88924399999999</v>
      </c>
      <c r="AL16" s="102">
        <v>229.29383999999999</v>
      </c>
      <c r="AM16" s="102">
        <v>250.39080899999999</v>
      </c>
      <c r="AN16" s="102">
        <v>251.79540600000001</v>
      </c>
      <c r="AO16" s="102">
        <v>253.24503999999999</v>
      </c>
      <c r="AP16" s="102">
        <v>254.64963599999999</v>
      </c>
    </row>
    <row r="17" spans="1:42" x14ac:dyDescent="0.25">
      <c r="A17" s="32" t="s">
        <v>681</v>
      </c>
      <c r="B17" s="32" t="s">
        <v>27</v>
      </c>
      <c r="C17" s="32" t="s">
        <v>681</v>
      </c>
      <c r="D17" s="24">
        <v>6</v>
      </c>
      <c r="E17" s="102">
        <v>3475.8312273463498</v>
      </c>
      <c r="F17" s="102">
        <v>3404.3153459843502</v>
      </c>
      <c r="G17" s="102">
        <v>3245.0860856202698</v>
      </c>
      <c r="H17" s="102">
        <v>3213.0044712650001</v>
      </c>
      <c r="I17" s="102">
        <v>3156.9732945085002</v>
      </c>
      <c r="J17" s="102">
        <v>3112.2694992554998</v>
      </c>
      <c r="K17" s="102">
        <v>2887.9873775514998</v>
      </c>
      <c r="L17" s="102">
        <v>2825.8965266935002</v>
      </c>
      <c r="M17" s="102">
        <v>2616.3344193982798</v>
      </c>
      <c r="N17" s="102">
        <v>2583.1030983928799</v>
      </c>
      <c r="O17" s="102">
        <v>2188.3197075428802</v>
      </c>
      <c r="P17" s="102">
        <v>2156.1204319518802</v>
      </c>
      <c r="Q17" s="102">
        <v>2121.4915024830002</v>
      </c>
      <c r="R17" s="102">
        <v>2089.7883613949998</v>
      </c>
      <c r="S17" s="102">
        <v>1959.0835021732</v>
      </c>
      <c r="T17" s="102">
        <v>1921.2158950452001</v>
      </c>
      <c r="U17" s="102">
        <v>1742.3897698573001</v>
      </c>
      <c r="V17" s="102">
        <v>1762.0962667613001</v>
      </c>
      <c r="W17" s="102">
        <v>1723.437369196</v>
      </c>
      <c r="X17" s="102">
        <v>1716.641903468</v>
      </c>
      <c r="Y17" s="102">
        <v>1645.3658021460001</v>
      </c>
      <c r="Z17" s="102">
        <v>1612.6338214790001</v>
      </c>
      <c r="AA17" s="102">
        <v>1550.0628277989999</v>
      </c>
      <c r="AB17" s="102">
        <v>1538.4386354808501</v>
      </c>
      <c r="AC17" s="102">
        <v>1550.9441354810001</v>
      </c>
      <c r="AD17" s="102">
        <v>1573.297952702</v>
      </c>
      <c r="AE17" s="102">
        <v>1512.2397997410001</v>
      </c>
      <c r="AF17" s="102">
        <v>1548.208783238</v>
      </c>
      <c r="AG17" s="102">
        <v>1562.757795688</v>
      </c>
      <c r="AH17" s="102">
        <v>1617.2080369979999</v>
      </c>
      <c r="AI17" s="102">
        <v>1626.83781545648</v>
      </c>
      <c r="AJ17" s="102">
        <v>1615.5801705175099</v>
      </c>
      <c r="AK17" s="102">
        <v>1553.09883797727</v>
      </c>
      <c r="AL17" s="102">
        <v>1537.62419191001</v>
      </c>
      <c r="AM17" s="102">
        <v>1559.2873752694991</v>
      </c>
      <c r="AN17" s="102">
        <v>1561.2671200257068</v>
      </c>
      <c r="AO17" s="102">
        <v>1536.806200197829</v>
      </c>
      <c r="AP17" s="102">
        <v>1558.9845659798209</v>
      </c>
    </row>
    <row r="18" spans="1:42" x14ac:dyDescent="0.25">
      <c r="A18" s="31" t="s">
        <v>544</v>
      </c>
      <c r="B18" s="30" t="s">
        <v>30</v>
      </c>
      <c r="C18" s="31" t="s">
        <v>544</v>
      </c>
      <c r="D18" s="23">
        <v>0</v>
      </c>
      <c r="E18" s="102">
        <v>367.96847132351218</v>
      </c>
      <c r="F18" s="102">
        <v>371.59868880862996</v>
      </c>
      <c r="G18" s="102">
        <v>340.78200834008373</v>
      </c>
      <c r="H18" s="102">
        <v>320.92795990285123</v>
      </c>
      <c r="I18" s="102">
        <v>299.98107337344936</v>
      </c>
      <c r="J18" s="102">
        <v>300.47675901168822</v>
      </c>
      <c r="K18" s="102">
        <v>361.90959763333859</v>
      </c>
      <c r="L18" s="102">
        <v>369.17535376536915</v>
      </c>
      <c r="M18" s="102">
        <v>243.15550774248814</v>
      </c>
      <c r="N18" s="102">
        <v>255.02987262163194</v>
      </c>
      <c r="O18" s="102">
        <v>250.62029597329709</v>
      </c>
      <c r="P18" s="102">
        <v>251.45723308300171</v>
      </c>
      <c r="Q18" s="102">
        <v>239.48198157486252</v>
      </c>
      <c r="R18" s="102">
        <v>242.39781700999274</v>
      </c>
      <c r="S18" s="102">
        <v>260.73371621047306</v>
      </c>
      <c r="T18" s="102">
        <v>266.47226760604616</v>
      </c>
      <c r="U18" s="102">
        <v>665.56591409151929</v>
      </c>
      <c r="V18" s="102">
        <v>331.22068908920289</v>
      </c>
      <c r="W18" s="102">
        <v>362.17048948122186</v>
      </c>
      <c r="X18" s="102">
        <v>380.26202455370185</v>
      </c>
      <c r="Y18" s="102">
        <v>430.5585949954289</v>
      </c>
      <c r="Z18" s="102">
        <v>414.01196407055653</v>
      </c>
      <c r="AA18" s="102">
        <v>340.40423992918863</v>
      </c>
      <c r="AB18" s="102">
        <v>285.44480091196641</v>
      </c>
      <c r="AC18" s="102">
        <v>271.89388336325851</v>
      </c>
      <c r="AD18" s="102">
        <v>268.68666524753479</v>
      </c>
      <c r="AE18" s="102">
        <v>212.25851105293668</v>
      </c>
      <c r="AF18" s="102">
        <v>190.26515009051937</v>
      </c>
      <c r="AG18" s="102">
        <v>197.96266684203565</v>
      </c>
      <c r="AH18" s="102">
        <v>188.86724900024569</v>
      </c>
      <c r="AI18" s="102">
        <v>140.94308886861288</v>
      </c>
      <c r="AJ18" s="102">
        <v>135.32625818481941</v>
      </c>
      <c r="AK18" s="102">
        <v>127.10482687010467</v>
      </c>
      <c r="AL18" s="102">
        <v>122.17038840084548</v>
      </c>
      <c r="AM18" s="102">
        <v>65.592720132344425</v>
      </c>
      <c r="AN18" s="102">
        <v>70.446675597577169</v>
      </c>
      <c r="AO18" s="102">
        <v>71.543501280835116</v>
      </c>
      <c r="AP18" s="102">
        <v>68.097794052130041</v>
      </c>
    </row>
    <row r="19" spans="1:42" x14ac:dyDescent="0.25">
      <c r="A19" s="32" t="s">
        <v>682</v>
      </c>
      <c r="B19" s="32" t="s">
        <v>31</v>
      </c>
      <c r="C19" s="32" t="s">
        <v>682</v>
      </c>
      <c r="D19" s="24">
        <v>6</v>
      </c>
      <c r="E19" s="102">
        <v>1422.029755</v>
      </c>
      <c r="F19" s="102">
        <v>1385.280538</v>
      </c>
      <c r="G19" s="102">
        <v>1399.455637</v>
      </c>
      <c r="H19" s="102">
        <v>1339.7776409999999</v>
      </c>
      <c r="I19" s="102">
        <v>1286.507738</v>
      </c>
      <c r="J19" s="102">
        <v>1271.382971</v>
      </c>
      <c r="K19" s="102">
        <v>1204.89895845</v>
      </c>
      <c r="L19" s="102">
        <v>1183.61377864</v>
      </c>
      <c r="M19" s="102">
        <v>688.38036217000013</v>
      </c>
      <c r="N19" s="102">
        <v>682.31894294999995</v>
      </c>
      <c r="O19" s="102">
        <v>748.66216671000006</v>
      </c>
      <c r="P19" s="102">
        <v>736.06741026000009</v>
      </c>
      <c r="Q19" s="102">
        <v>715.88952509000001</v>
      </c>
      <c r="R19" s="102">
        <v>700.92567518999999</v>
      </c>
      <c r="S19" s="102">
        <v>626.94048485000008</v>
      </c>
      <c r="T19" s="102">
        <v>608.70306560999995</v>
      </c>
      <c r="U19" s="102">
        <v>567.44007760999989</v>
      </c>
      <c r="V19" s="102">
        <v>539.40071490000014</v>
      </c>
      <c r="W19" s="102">
        <v>592.07004591000009</v>
      </c>
      <c r="X19" s="102">
        <v>590.52320572000008</v>
      </c>
      <c r="Y19" s="102">
        <v>592.47777044999998</v>
      </c>
      <c r="Z19" s="102">
        <v>570.1385830700001</v>
      </c>
      <c r="AA19" s="102">
        <v>565.1761965899999</v>
      </c>
      <c r="AB19" s="102">
        <v>481.79758938999998</v>
      </c>
      <c r="AC19" s="102">
        <v>490.08376501000009</v>
      </c>
      <c r="AD19" s="102">
        <v>484.85707381999987</v>
      </c>
      <c r="AE19" s="102">
        <v>461.59133319999989</v>
      </c>
      <c r="AF19" s="102">
        <v>415.39669046999995</v>
      </c>
      <c r="AG19" s="102">
        <v>408.45478551000008</v>
      </c>
      <c r="AH19" s="102">
        <v>408.40648809000004</v>
      </c>
      <c r="AI19" s="102">
        <v>335.52796532000002</v>
      </c>
      <c r="AJ19" s="102">
        <v>323.5022836899999</v>
      </c>
      <c r="AK19" s="102">
        <v>311.26274462999993</v>
      </c>
      <c r="AL19" s="102">
        <v>298.80356001000007</v>
      </c>
      <c r="AM19" s="102">
        <v>170.89971549000001</v>
      </c>
      <c r="AN19" s="102">
        <v>177.36148116000004</v>
      </c>
      <c r="AO19" s="102">
        <v>180.06874823000004</v>
      </c>
      <c r="AP19" s="102">
        <v>172.37965571999999</v>
      </c>
    </row>
    <row r="20" spans="1:42" x14ac:dyDescent="0.25">
      <c r="A20" s="32" t="s">
        <v>683</v>
      </c>
      <c r="B20" s="32" t="s">
        <v>26</v>
      </c>
      <c r="C20" s="32" t="s">
        <v>683</v>
      </c>
      <c r="D20" s="24">
        <v>6</v>
      </c>
      <c r="E20" s="102">
        <v>386.45423883335201</v>
      </c>
      <c r="F20" s="102">
        <v>372.78940419335203</v>
      </c>
      <c r="G20" s="102">
        <v>410.66007088126901</v>
      </c>
      <c r="H20" s="102">
        <v>417.46990240600002</v>
      </c>
      <c r="I20" s="102">
        <v>428.86296909752502</v>
      </c>
      <c r="J20" s="102">
        <v>423.12189973752498</v>
      </c>
      <c r="K20" s="102">
        <v>332.92815839349998</v>
      </c>
      <c r="L20" s="102">
        <v>320.61018336350003</v>
      </c>
      <c r="M20" s="102">
        <v>283.10292806487598</v>
      </c>
      <c r="N20" s="102">
        <v>267.54471385487602</v>
      </c>
      <c r="O20" s="102">
        <v>298.72367830487599</v>
      </c>
      <c r="P20" s="102">
        <v>292.72071486487602</v>
      </c>
      <c r="Q20" s="102">
        <v>298.93252109500003</v>
      </c>
      <c r="R20" s="102">
        <v>289.16336122000001</v>
      </c>
      <c r="S20" s="102">
        <v>240.4524025362</v>
      </c>
      <c r="T20" s="102">
        <v>228.43017439619999</v>
      </c>
      <c r="U20" s="102">
        <v>85.256781574300007</v>
      </c>
      <c r="V20" s="102">
        <v>162.8523617843</v>
      </c>
      <c r="W20" s="102">
        <v>163.47826868999999</v>
      </c>
      <c r="X20" s="102">
        <v>155.29376261357501</v>
      </c>
      <c r="Y20" s="102">
        <v>137.60676882000001</v>
      </c>
      <c r="Z20" s="102">
        <v>137.71065393000001</v>
      </c>
      <c r="AA20" s="102">
        <v>166.030892185</v>
      </c>
      <c r="AB20" s="102">
        <v>168.78835692600001</v>
      </c>
      <c r="AC20" s="102">
        <v>180.24817585</v>
      </c>
      <c r="AD20" s="102">
        <v>180.4544611</v>
      </c>
      <c r="AE20" s="102">
        <v>217.46658398299999</v>
      </c>
      <c r="AF20" s="102">
        <v>218.3251584814</v>
      </c>
      <c r="AG20" s="102">
        <v>206.32919935147501</v>
      </c>
      <c r="AH20" s="102">
        <v>216.23997291847499</v>
      </c>
      <c r="AI20" s="102">
        <v>238.05918262</v>
      </c>
      <c r="AJ20" s="102">
        <v>239.0535939065</v>
      </c>
      <c r="AK20" s="102">
        <v>244.8866438</v>
      </c>
      <c r="AL20" s="102">
        <v>244.57936487000001</v>
      </c>
      <c r="AM20" s="102">
        <v>260.54677278999998</v>
      </c>
      <c r="AN20" s="102">
        <v>251.76699916000001</v>
      </c>
      <c r="AO20" s="102">
        <v>251.6912717525</v>
      </c>
      <c r="AP20" s="102">
        <v>253.13544751249998</v>
      </c>
    </row>
    <row r="21" spans="1:42" x14ac:dyDescent="0.25">
      <c r="A21" s="31" t="s">
        <v>545</v>
      </c>
      <c r="B21" s="30" t="s">
        <v>32</v>
      </c>
      <c r="C21" s="31" t="s">
        <v>545</v>
      </c>
      <c r="D21" s="23">
        <v>0</v>
      </c>
      <c r="E21" s="102" t="s">
        <v>1252</v>
      </c>
      <c r="F21" s="102" t="s">
        <v>1252</v>
      </c>
      <c r="G21" s="102" t="s">
        <v>1252</v>
      </c>
      <c r="H21" s="102" t="s">
        <v>1252</v>
      </c>
      <c r="I21" s="102" t="s">
        <v>1252</v>
      </c>
      <c r="J21" s="102" t="s">
        <v>1252</v>
      </c>
      <c r="K21" s="102" t="s">
        <v>1252</v>
      </c>
      <c r="L21" s="102" t="s">
        <v>1252</v>
      </c>
      <c r="M21" s="102" t="s">
        <v>1252</v>
      </c>
      <c r="N21" s="102" t="s">
        <v>1252</v>
      </c>
      <c r="O21" s="102" t="s">
        <v>1252</v>
      </c>
      <c r="P21" s="102" t="s">
        <v>1252</v>
      </c>
      <c r="Q21" s="102" t="s">
        <v>1252</v>
      </c>
      <c r="R21" s="102" t="s">
        <v>1252</v>
      </c>
      <c r="S21" s="102" t="s">
        <v>1252</v>
      </c>
      <c r="T21" s="102" t="s">
        <v>1252</v>
      </c>
      <c r="U21" s="102" t="s">
        <v>1252</v>
      </c>
      <c r="V21" s="102" t="s">
        <v>1252</v>
      </c>
      <c r="W21" s="102" t="s">
        <v>1252</v>
      </c>
      <c r="X21" s="102" t="s">
        <v>1252</v>
      </c>
      <c r="Y21" s="102" t="s">
        <v>1252</v>
      </c>
      <c r="Z21" s="102" t="s">
        <v>1252</v>
      </c>
      <c r="AA21" s="102" t="s">
        <v>1252</v>
      </c>
      <c r="AB21" s="102" t="s">
        <v>1252</v>
      </c>
      <c r="AC21" s="102" t="s">
        <v>1252</v>
      </c>
      <c r="AD21" s="102" t="s">
        <v>1252</v>
      </c>
      <c r="AE21" s="102" t="s">
        <v>1252</v>
      </c>
      <c r="AF21" s="102" t="s">
        <v>1252</v>
      </c>
      <c r="AG21" s="102" t="s">
        <v>1252</v>
      </c>
      <c r="AH21" s="102" t="s">
        <v>1252</v>
      </c>
      <c r="AI21" s="102" t="s">
        <v>1252</v>
      </c>
      <c r="AJ21" s="102" t="s">
        <v>1252</v>
      </c>
      <c r="AK21" s="102" t="s">
        <v>1252</v>
      </c>
      <c r="AL21" s="102" t="s">
        <v>1252</v>
      </c>
      <c r="AM21" s="102" t="s">
        <v>1252</v>
      </c>
      <c r="AN21" s="102" t="s">
        <v>1252</v>
      </c>
      <c r="AO21" s="102" t="s">
        <v>1252</v>
      </c>
      <c r="AP21" s="102" t="s">
        <v>1252</v>
      </c>
    </row>
    <row r="22" spans="1:42" x14ac:dyDescent="0.25">
      <c r="A22" s="32" t="s">
        <v>684</v>
      </c>
      <c r="B22" s="32" t="s">
        <v>33</v>
      </c>
      <c r="C22" s="32" t="s">
        <v>684</v>
      </c>
      <c r="D22" s="24">
        <v>6</v>
      </c>
      <c r="E22" s="102" t="s">
        <v>1252</v>
      </c>
      <c r="F22" s="102" t="s">
        <v>1252</v>
      </c>
      <c r="G22" s="102" t="s">
        <v>1252</v>
      </c>
      <c r="H22" s="102" t="s">
        <v>1252</v>
      </c>
      <c r="I22" s="102" t="s">
        <v>1252</v>
      </c>
      <c r="J22" s="102" t="s">
        <v>1252</v>
      </c>
      <c r="K22" s="102" t="s">
        <v>1252</v>
      </c>
      <c r="L22" s="102" t="s">
        <v>1252</v>
      </c>
      <c r="M22" s="102" t="s">
        <v>1252</v>
      </c>
      <c r="N22" s="102" t="s">
        <v>1252</v>
      </c>
      <c r="O22" s="102" t="s">
        <v>1252</v>
      </c>
      <c r="P22" s="102" t="s">
        <v>1252</v>
      </c>
      <c r="Q22" s="102" t="s">
        <v>1252</v>
      </c>
      <c r="R22" s="102" t="s">
        <v>1252</v>
      </c>
      <c r="S22" s="102" t="s">
        <v>1252</v>
      </c>
      <c r="T22" s="102" t="s">
        <v>1252</v>
      </c>
      <c r="U22" s="102" t="s">
        <v>1252</v>
      </c>
      <c r="V22" s="102" t="s">
        <v>1252</v>
      </c>
      <c r="W22" s="102" t="s">
        <v>1252</v>
      </c>
      <c r="X22" s="102" t="s">
        <v>1252</v>
      </c>
      <c r="Y22" s="102" t="s">
        <v>1252</v>
      </c>
      <c r="Z22" s="102" t="s">
        <v>1252</v>
      </c>
      <c r="AA22" s="102" t="s">
        <v>1252</v>
      </c>
      <c r="AB22" s="102" t="s">
        <v>1252</v>
      </c>
      <c r="AC22" s="102" t="s">
        <v>1252</v>
      </c>
      <c r="AD22" s="102" t="s">
        <v>1252</v>
      </c>
      <c r="AE22" s="102" t="s">
        <v>1252</v>
      </c>
      <c r="AF22" s="102" t="s">
        <v>1252</v>
      </c>
      <c r="AG22" s="102" t="s">
        <v>1252</v>
      </c>
      <c r="AH22" s="102" t="s">
        <v>1252</v>
      </c>
      <c r="AI22" s="102" t="s">
        <v>1252</v>
      </c>
      <c r="AJ22" s="102" t="s">
        <v>1252</v>
      </c>
      <c r="AK22" s="102" t="s">
        <v>1252</v>
      </c>
      <c r="AL22" s="102" t="s">
        <v>1252</v>
      </c>
      <c r="AM22" s="102" t="s">
        <v>1252</v>
      </c>
      <c r="AN22" s="102" t="s">
        <v>1252</v>
      </c>
      <c r="AO22" s="102" t="s">
        <v>1252</v>
      </c>
      <c r="AP22" s="102" t="s">
        <v>1252</v>
      </c>
    </row>
    <row r="23" spans="1:42" x14ac:dyDescent="0.25">
      <c r="A23" s="32" t="s">
        <v>685</v>
      </c>
      <c r="B23" s="32" t="s">
        <v>27</v>
      </c>
      <c r="C23" s="32" t="s">
        <v>685</v>
      </c>
      <c r="D23" s="24">
        <v>6</v>
      </c>
      <c r="E23" s="102">
        <v>3475.8312273463498</v>
      </c>
      <c r="F23" s="102">
        <v>3404.3153459843502</v>
      </c>
      <c r="G23" s="102">
        <v>3245.0860856202698</v>
      </c>
      <c r="H23" s="102">
        <v>3213.0044712650001</v>
      </c>
      <c r="I23" s="102">
        <v>3156.9732945085002</v>
      </c>
      <c r="J23" s="102">
        <v>3112.2694992554998</v>
      </c>
      <c r="K23" s="102">
        <v>2887.9873775514998</v>
      </c>
      <c r="L23" s="102">
        <v>2825.8965266935002</v>
      </c>
      <c r="M23" s="102">
        <v>2616.3344193982798</v>
      </c>
      <c r="N23" s="102">
        <v>2583.1030983928799</v>
      </c>
      <c r="O23" s="102">
        <v>2188.3197075428802</v>
      </c>
      <c r="P23" s="102">
        <v>2156.1204319518802</v>
      </c>
      <c r="Q23" s="102">
        <v>2121.4915024830002</v>
      </c>
      <c r="R23" s="102">
        <v>2089.7883613949998</v>
      </c>
      <c r="S23" s="102">
        <v>1959.0835021732</v>
      </c>
      <c r="T23" s="102">
        <v>1921.2158950452001</v>
      </c>
      <c r="U23" s="102">
        <v>1742.3897698573001</v>
      </c>
      <c r="V23" s="102">
        <v>1762.0962667613001</v>
      </c>
      <c r="W23" s="102">
        <v>1723.437369196</v>
      </c>
      <c r="X23" s="102">
        <v>1716.641903468</v>
      </c>
      <c r="Y23" s="102">
        <v>1645.3658021460001</v>
      </c>
      <c r="Z23" s="102">
        <v>1612.6338214790001</v>
      </c>
      <c r="AA23" s="102">
        <v>1550.0628277989999</v>
      </c>
      <c r="AB23" s="102">
        <v>1538.4386354808501</v>
      </c>
      <c r="AC23" s="102">
        <v>1550.9441354810001</v>
      </c>
      <c r="AD23" s="102">
        <v>1573.297952702</v>
      </c>
      <c r="AE23" s="102">
        <v>1512.2397997410001</v>
      </c>
      <c r="AF23" s="102">
        <v>1548.208783238</v>
      </c>
      <c r="AG23" s="102">
        <v>1562.757795688</v>
      </c>
      <c r="AH23" s="102">
        <v>1617.2080369979999</v>
      </c>
      <c r="AI23" s="102">
        <v>1626.83781545648</v>
      </c>
      <c r="AJ23" s="102">
        <v>1615.5801705175099</v>
      </c>
      <c r="AK23" s="102">
        <v>1553.09883797727</v>
      </c>
      <c r="AL23" s="102">
        <v>1537.62419191001</v>
      </c>
      <c r="AM23" s="102">
        <v>1559.2873752694991</v>
      </c>
      <c r="AN23" s="102">
        <v>1561.2671200257068</v>
      </c>
      <c r="AO23" s="102">
        <v>1536.806200197829</v>
      </c>
      <c r="AP23" s="102">
        <v>1558.9845659798209</v>
      </c>
    </row>
    <row r="24" spans="1:42" x14ac:dyDescent="0.25">
      <c r="A24" s="31" t="s">
        <v>546</v>
      </c>
      <c r="B24" s="30" t="s">
        <v>34</v>
      </c>
      <c r="C24" s="31" t="s">
        <v>546</v>
      </c>
      <c r="D24" s="23">
        <v>0</v>
      </c>
      <c r="E24" s="102">
        <v>6.9584772847230498</v>
      </c>
      <c r="F24" s="102">
        <v>6.9347720104603843</v>
      </c>
      <c r="G24" s="102">
        <v>6.9174504473121914</v>
      </c>
      <c r="H24" s="102">
        <v>7.0261450074090108</v>
      </c>
      <c r="I24" s="102">
        <v>7.0925775171516703</v>
      </c>
      <c r="J24" s="102">
        <v>7.1553349595194744</v>
      </c>
      <c r="K24" s="102">
        <v>6.2155925524713229</v>
      </c>
      <c r="L24" s="102">
        <v>6.3990581508953177</v>
      </c>
      <c r="M24" s="102">
        <v>6.324850390127529</v>
      </c>
      <c r="N24" s="102">
        <v>6.2648548916315345</v>
      </c>
      <c r="O24" s="102">
        <v>6.5025172342806234</v>
      </c>
      <c r="P24" s="102">
        <v>6.5626398650152629</v>
      </c>
      <c r="Q24" s="102">
        <v>7.144472674502456</v>
      </c>
      <c r="R24" s="102">
        <v>7.0256980086575949</v>
      </c>
      <c r="S24" s="102">
        <v>6.2019438493333876</v>
      </c>
      <c r="T24" s="102">
        <v>6.2778336072845056</v>
      </c>
      <c r="U24" s="102">
        <v>3.282042971451578</v>
      </c>
      <c r="V24" s="102">
        <v>4.8631454088575783</v>
      </c>
      <c r="W24" s="102">
        <v>4.2410710619194782</v>
      </c>
      <c r="X24" s="102">
        <v>4.2421050864371521</v>
      </c>
      <c r="Y24" s="102">
        <v>3.9395687806241919</v>
      </c>
      <c r="Z24" s="102">
        <v>3.9024498232388107</v>
      </c>
      <c r="AA24" s="102">
        <v>4.0182963803438563</v>
      </c>
      <c r="AB24" s="102">
        <v>4.2754950392217266</v>
      </c>
      <c r="AC24" s="102">
        <v>4.1976048401890322</v>
      </c>
      <c r="AD24" s="102">
        <v>4.1916520602999565</v>
      </c>
      <c r="AE24" s="102">
        <v>5.1418568583172739</v>
      </c>
      <c r="AF24" s="102">
        <v>5.1201834104678126</v>
      </c>
      <c r="AG24" s="102">
        <v>5.044278538047454</v>
      </c>
      <c r="AH24" s="102">
        <v>5.0836197275180179</v>
      </c>
      <c r="AI24" s="102">
        <v>5.3306629235426168</v>
      </c>
      <c r="AJ24" s="102">
        <v>5.4455781254627649</v>
      </c>
      <c r="AK24" s="102">
        <v>5.3825216789685122</v>
      </c>
      <c r="AL24" s="102">
        <v>5.4195523380261932</v>
      </c>
      <c r="AM24" s="102">
        <v>5.9364414940037493</v>
      </c>
      <c r="AN24" s="102">
        <v>6.0384482869127964</v>
      </c>
      <c r="AO24" s="102">
        <v>5.971853481660558</v>
      </c>
      <c r="AP24" s="102">
        <v>6.0264894652327472</v>
      </c>
    </row>
    <row r="25" spans="1:42" x14ac:dyDescent="0.25">
      <c r="A25" s="32" t="s">
        <v>686</v>
      </c>
      <c r="B25" s="32" t="s">
        <v>29</v>
      </c>
      <c r="C25" s="32" t="s">
        <v>686</v>
      </c>
      <c r="D25" s="24">
        <v>6</v>
      </c>
      <c r="E25" s="102">
        <v>413.62190099999998</v>
      </c>
      <c r="F25" s="102">
        <v>402.79020400000002</v>
      </c>
      <c r="G25" s="102">
        <v>391.83976799999999</v>
      </c>
      <c r="H25" s="102">
        <v>389.81115</v>
      </c>
      <c r="I25" s="102">
        <v>393.35502960000002</v>
      </c>
      <c r="J25" s="102">
        <v>391.24707955000002</v>
      </c>
      <c r="K25" s="102">
        <v>331.21390373999998</v>
      </c>
      <c r="L25" s="102">
        <v>326.13814680000002</v>
      </c>
      <c r="M25" s="102">
        <v>292.66991396999998</v>
      </c>
      <c r="N25" s="102">
        <v>286.18787297</v>
      </c>
      <c r="O25" s="102">
        <v>311.81707591999998</v>
      </c>
      <c r="P25" s="102">
        <v>309.44121310999998</v>
      </c>
      <c r="Q25" s="102">
        <v>338.72549099999998</v>
      </c>
      <c r="R25" s="102">
        <v>331.99081706999999</v>
      </c>
      <c r="S25" s="102">
        <v>286.31689625000001</v>
      </c>
      <c r="T25" s="102">
        <v>280.79859807000003</v>
      </c>
      <c r="U25" s="102">
        <v>143.16277106999999</v>
      </c>
      <c r="V25" s="102">
        <v>211.08936507000001</v>
      </c>
      <c r="W25" s="102">
        <v>178.67846968999999</v>
      </c>
      <c r="X25" s="102">
        <v>172.93294385357501</v>
      </c>
      <c r="Y25" s="102">
        <v>161.01267942999999</v>
      </c>
      <c r="Z25" s="102">
        <v>158.16085633</v>
      </c>
      <c r="AA25" s="102">
        <v>168.41010666</v>
      </c>
      <c r="AB25" s="102">
        <v>170.23711976000001</v>
      </c>
      <c r="AC25" s="102">
        <v>169.97596956000001</v>
      </c>
      <c r="AD25" s="102">
        <v>170.24666733999999</v>
      </c>
      <c r="AE25" s="102">
        <v>213.06221400000001</v>
      </c>
      <c r="AF25" s="102">
        <v>212.91379021</v>
      </c>
      <c r="AG25" s="102">
        <v>212.73318841</v>
      </c>
      <c r="AH25" s="102">
        <v>215.35108607000001</v>
      </c>
      <c r="AI25" s="102">
        <v>226.67803799999999</v>
      </c>
      <c r="AJ25" s="102">
        <v>228.08263416</v>
      </c>
      <c r="AK25" s="102">
        <v>227.88924399999999</v>
      </c>
      <c r="AL25" s="102">
        <v>229.29383999999999</v>
      </c>
      <c r="AM25" s="102">
        <v>250.39080899999999</v>
      </c>
      <c r="AN25" s="102">
        <v>251.79540600000001</v>
      </c>
      <c r="AO25" s="102">
        <v>253.24503999999999</v>
      </c>
      <c r="AP25" s="102">
        <v>254.64963599999999</v>
      </c>
    </row>
    <row r="26" spans="1:42" x14ac:dyDescent="0.25">
      <c r="A26" s="32" t="s">
        <v>687</v>
      </c>
      <c r="B26" s="32" t="s">
        <v>35</v>
      </c>
      <c r="C26" s="32" t="s">
        <v>687</v>
      </c>
      <c r="D26" s="24">
        <v>6</v>
      </c>
      <c r="E26" s="102">
        <v>5944.1438705</v>
      </c>
      <c r="F26" s="102">
        <v>5808.2688716000002</v>
      </c>
      <c r="G26" s="102">
        <v>5664.5113829800002</v>
      </c>
      <c r="H26" s="102">
        <v>5548.0088951899997</v>
      </c>
      <c r="I26" s="102">
        <v>5546.0095945200001</v>
      </c>
      <c r="J26" s="102">
        <v>5467.9072575</v>
      </c>
      <c r="K26" s="102">
        <v>5328.7582952700004</v>
      </c>
      <c r="L26" s="102">
        <v>5096.65858802</v>
      </c>
      <c r="M26" s="102">
        <v>4627.3017687000001</v>
      </c>
      <c r="N26" s="102">
        <v>4568.1484714400003</v>
      </c>
      <c r="O26" s="102">
        <v>4795.3287117199998</v>
      </c>
      <c r="P26" s="102">
        <v>4715.1941821399996</v>
      </c>
      <c r="Q26" s="102">
        <v>4741.0845619000002</v>
      </c>
      <c r="R26" s="102">
        <v>4725.3784130900003</v>
      </c>
      <c r="S26" s="102">
        <v>4616.5670506799997</v>
      </c>
      <c r="T26" s="102">
        <v>4472.8582443499999</v>
      </c>
      <c r="U26" s="102">
        <v>4362.0017262199999</v>
      </c>
      <c r="V26" s="102">
        <v>4340.5933263999996</v>
      </c>
      <c r="W26" s="102">
        <v>4213.0505969200003</v>
      </c>
      <c r="X26" s="102">
        <v>4076.5832135199998</v>
      </c>
      <c r="Y26" s="102">
        <v>4087.0635441600002</v>
      </c>
      <c r="Z26" s="102">
        <v>4052.8607283599999</v>
      </c>
      <c r="AA26" s="102">
        <v>4191.0822577400004</v>
      </c>
      <c r="AB26" s="102">
        <v>3981.69377343</v>
      </c>
      <c r="AC26" s="102">
        <v>4049.3561454999999</v>
      </c>
      <c r="AD26" s="102">
        <v>4061.5648649</v>
      </c>
      <c r="AE26" s="102">
        <v>4143.6823285999999</v>
      </c>
      <c r="AF26" s="102">
        <v>4158.3235040899999</v>
      </c>
      <c r="AG26" s="102">
        <v>4217.3164468499999</v>
      </c>
      <c r="AH26" s="102">
        <v>4236.17614245</v>
      </c>
      <c r="AI26" s="102">
        <v>4252.3423681300001</v>
      </c>
      <c r="AJ26" s="102">
        <v>4188.4007336799996</v>
      </c>
      <c r="AK26" s="102">
        <v>4233.8750792299998</v>
      </c>
      <c r="AL26" s="102">
        <v>4230.8630989900003</v>
      </c>
      <c r="AM26" s="102">
        <v>4217.8602998599999</v>
      </c>
      <c r="AN26" s="102">
        <v>4169.8693776299997</v>
      </c>
      <c r="AO26" s="102">
        <v>4240.6438935200003</v>
      </c>
      <c r="AP26" s="102">
        <v>4225.5053704000002</v>
      </c>
    </row>
    <row r="27" spans="1:42" x14ac:dyDescent="0.25">
      <c r="A27" s="31" t="s">
        <v>547</v>
      </c>
      <c r="B27" s="30" t="s">
        <v>36</v>
      </c>
      <c r="C27" s="31" t="s">
        <v>547</v>
      </c>
      <c r="D27" s="23">
        <v>0</v>
      </c>
      <c r="E27" s="102">
        <v>47.327866061878069</v>
      </c>
      <c r="F27" s="102">
        <v>47.273938806788109</v>
      </c>
      <c r="G27" s="102">
        <v>49.10572515439425</v>
      </c>
      <c r="H27" s="102">
        <v>48.372789319291861</v>
      </c>
      <c r="I27" s="102">
        <v>47.28338953451</v>
      </c>
      <c r="J27" s="102">
        <v>47.752741405738433</v>
      </c>
      <c r="K27" s="102">
        <v>47.076988077769791</v>
      </c>
      <c r="L27" s="102">
        <v>47.184456936908326</v>
      </c>
      <c r="M27" s="102">
        <v>49.418029134390856</v>
      </c>
      <c r="N27" s="102">
        <v>50.392317903601594</v>
      </c>
      <c r="O27" s="102">
        <v>51.602411881522492</v>
      </c>
      <c r="P27" s="102">
        <v>52.957050588454699</v>
      </c>
      <c r="Q27" s="102">
        <v>52.006210279679024</v>
      </c>
      <c r="R27" s="102">
        <v>51.052750058366037</v>
      </c>
      <c r="S27" s="102">
        <v>50.667122548733737</v>
      </c>
      <c r="T27" s="102">
        <v>52.037872891229085</v>
      </c>
      <c r="U27" s="102">
        <v>55.483476518801943</v>
      </c>
      <c r="V27" s="102">
        <v>53.867815229518079</v>
      </c>
      <c r="W27" s="102">
        <v>58.930156048026802</v>
      </c>
      <c r="X27" s="102">
        <v>59.390152901692161</v>
      </c>
      <c r="Y27" s="102">
        <v>60.091475745440995</v>
      </c>
      <c r="Z27" s="102">
        <v>60.624921638981256</v>
      </c>
      <c r="AA27" s="102">
        <v>61.116041112177641</v>
      </c>
      <c r="AB27" s="102">
        <v>57.201408290519815</v>
      </c>
      <c r="AC27" s="102">
        <v>58.454821548562087</v>
      </c>
      <c r="AD27" s="102">
        <v>58.736974406163725</v>
      </c>
      <c r="AE27" s="102">
        <v>58.961832739213293</v>
      </c>
      <c r="AF27" s="102">
        <v>56.224747308176106</v>
      </c>
      <c r="AG27" s="102">
        <v>56.334927287410096</v>
      </c>
      <c r="AH27" s="102">
        <v>55.741659068162285</v>
      </c>
      <c r="AI27" s="102">
        <v>53.136388835916016</v>
      </c>
      <c r="AJ27" s="102">
        <v>52.797986752948681</v>
      </c>
      <c r="AK27" s="102">
        <v>51.548677328847411</v>
      </c>
      <c r="AL27" s="102">
        <v>51.383452620203926</v>
      </c>
      <c r="AM27" s="102">
        <v>21.045815734005966</v>
      </c>
      <c r="AN27" s="102">
        <v>21.533548612781754</v>
      </c>
      <c r="AO27" s="102">
        <v>22.321081852159576</v>
      </c>
      <c r="AP27" s="102">
        <v>21.206245590528688</v>
      </c>
    </row>
    <row r="28" spans="1:42" x14ac:dyDescent="0.25">
      <c r="A28" s="32" t="s">
        <v>688</v>
      </c>
      <c r="B28" s="32" t="s">
        <v>37</v>
      </c>
      <c r="C28" s="32" t="s">
        <v>688</v>
      </c>
      <c r="D28" s="24">
        <v>6</v>
      </c>
      <c r="E28" s="102">
        <v>1990.466551</v>
      </c>
      <c r="F28" s="102">
        <v>1963.2074150000001</v>
      </c>
      <c r="G28" s="102">
        <v>1959.439961</v>
      </c>
      <c r="H28" s="102">
        <v>1798.2532389999999</v>
      </c>
      <c r="I28" s="102">
        <v>1741.768339</v>
      </c>
      <c r="J28" s="102">
        <v>1731.5047950000001</v>
      </c>
      <c r="K28" s="102">
        <v>1630.69841494</v>
      </c>
      <c r="L28" s="102">
        <v>1615.55431148</v>
      </c>
      <c r="M28" s="102">
        <v>1592.2275430300001</v>
      </c>
      <c r="N28" s="102">
        <v>1594.2474015499999</v>
      </c>
      <c r="O28" s="102">
        <v>1699.573697</v>
      </c>
      <c r="P28" s="102">
        <v>1695.9028344400001</v>
      </c>
      <c r="Q28" s="102">
        <v>1625.18538911</v>
      </c>
      <c r="R28" s="102">
        <v>1583.73584699</v>
      </c>
      <c r="S28" s="102">
        <v>1500.0746649600001</v>
      </c>
      <c r="T28" s="102">
        <v>1512.65692638</v>
      </c>
      <c r="U28" s="102">
        <v>1603.64663963</v>
      </c>
      <c r="V28" s="102">
        <v>1533.8259616800001</v>
      </c>
      <c r="W28" s="102">
        <v>1626.37011052</v>
      </c>
      <c r="X28" s="102">
        <v>1627.93221354</v>
      </c>
      <c r="Y28" s="102">
        <v>1614.8741639</v>
      </c>
      <c r="Z28" s="102">
        <v>1604.2031268600001</v>
      </c>
      <c r="AA28" s="102">
        <v>1587.8460921999999</v>
      </c>
      <c r="AB28" s="102">
        <v>1356.03571979</v>
      </c>
      <c r="AC28" s="102">
        <v>1353.2164784500001</v>
      </c>
      <c r="AD28" s="102">
        <v>1346.7796179899999</v>
      </c>
      <c r="AE28" s="102">
        <v>1319.7102645499999</v>
      </c>
      <c r="AF28" s="102">
        <v>1264.98614348</v>
      </c>
      <c r="AG28" s="102">
        <v>1236.3934503400001</v>
      </c>
      <c r="AH28" s="102">
        <v>1224.06195598</v>
      </c>
      <c r="AI28" s="102">
        <v>1111.12926911</v>
      </c>
      <c r="AJ28" s="102">
        <v>1085.3540553299999</v>
      </c>
      <c r="AK28" s="102">
        <v>1040.80127163</v>
      </c>
      <c r="AL28" s="102">
        <v>1021.43560945</v>
      </c>
      <c r="AM28" s="102">
        <v>257.55619713999999</v>
      </c>
      <c r="AN28" s="102">
        <v>258.93185899000002</v>
      </c>
      <c r="AO28" s="102">
        <v>260.65354380000002</v>
      </c>
      <c r="AP28" s="102">
        <v>248.62091219999999</v>
      </c>
    </row>
    <row r="29" spans="1:42" x14ac:dyDescent="0.25">
      <c r="A29" s="32" t="s">
        <v>689</v>
      </c>
      <c r="B29" s="32" t="s">
        <v>38</v>
      </c>
      <c r="C29" s="32" t="s">
        <v>689</v>
      </c>
      <c r="D29" s="24">
        <v>6</v>
      </c>
      <c r="E29" s="102">
        <v>4205.6968053399996</v>
      </c>
      <c r="F29" s="102">
        <v>4152.8323312000002</v>
      </c>
      <c r="G29" s="102">
        <v>3990.2474809999999</v>
      </c>
      <c r="H29" s="102">
        <v>3717.4892420000001</v>
      </c>
      <c r="I29" s="102">
        <v>3683.6791020000001</v>
      </c>
      <c r="J29" s="102">
        <v>3625.97987891</v>
      </c>
      <c r="K29" s="102">
        <v>3463.89707907</v>
      </c>
      <c r="L29" s="102">
        <v>3423.9120599399998</v>
      </c>
      <c r="M29" s="102">
        <v>3221.9567856499998</v>
      </c>
      <c r="N29" s="102">
        <v>3163.6715036599999</v>
      </c>
      <c r="O29" s="102">
        <v>3293.5935260199999</v>
      </c>
      <c r="P29" s="102">
        <v>3202.41179521</v>
      </c>
      <c r="Q29" s="102">
        <v>3124.9833055899999</v>
      </c>
      <c r="R29" s="102">
        <v>3102.1557999900001</v>
      </c>
      <c r="S29" s="102">
        <v>2960.6470419100001</v>
      </c>
      <c r="T29" s="102">
        <v>2906.8385049899998</v>
      </c>
      <c r="U29" s="102">
        <v>2890.3139101000002</v>
      </c>
      <c r="V29" s="102">
        <v>2847.3884733300001</v>
      </c>
      <c r="W29" s="102">
        <v>2759.8265804600001</v>
      </c>
      <c r="X29" s="102">
        <v>2741.08102775</v>
      </c>
      <c r="Y29" s="102">
        <v>2687.3598024799999</v>
      </c>
      <c r="Z29" s="102">
        <v>2646.1116707299998</v>
      </c>
      <c r="AA29" s="102">
        <v>2598.0840108500001</v>
      </c>
      <c r="AB29" s="102">
        <v>2370.6334517199998</v>
      </c>
      <c r="AC29" s="102">
        <v>2314.9783757800001</v>
      </c>
      <c r="AD29" s="102">
        <v>2292.8992029400001</v>
      </c>
      <c r="AE29" s="102">
        <v>2238.2449853399999</v>
      </c>
      <c r="AF29" s="102">
        <v>2249.87430632</v>
      </c>
      <c r="AG29" s="102">
        <v>2194.7191731200001</v>
      </c>
      <c r="AH29" s="102">
        <v>2195.9553706199999</v>
      </c>
      <c r="AI29" s="102">
        <v>2091.08916404</v>
      </c>
      <c r="AJ29" s="102">
        <v>2055.6731839200002</v>
      </c>
      <c r="AK29" s="102">
        <v>2019.0649412600001</v>
      </c>
      <c r="AL29" s="102">
        <v>1987.8687736300001</v>
      </c>
      <c r="AM29" s="102">
        <v>1223.7881410499999</v>
      </c>
      <c r="AN29" s="102">
        <v>1202.4579118199999</v>
      </c>
      <c r="AO29" s="102">
        <v>1167.7460148499999</v>
      </c>
      <c r="AP29" s="102">
        <v>1172.39476049</v>
      </c>
    </row>
    <row r="30" spans="1:42" x14ac:dyDescent="0.25">
      <c r="A30" s="31" t="s">
        <v>548</v>
      </c>
      <c r="B30" s="30" t="s">
        <v>39</v>
      </c>
      <c r="C30" s="31" t="s">
        <v>548</v>
      </c>
      <c r="D30" s="23">
        <v>0</v>
      </c>
      <c r="E30" s="102" t="s">
        <v>1252</v>
      </c>
      <c r="F30" s="102" t="s">
        <v>1252</v>
      </c>
      <c r="G30" s="102" t="s">
        <v>1252</v>
      </c>
      <c r="H30" s="102" t="s">
        <v>1252</v>
      </c>
      <c r="I30" s="102" t="s">
        <v>1252</v>
      </c>
      <c r="J30" s="102" t="s">
        <v>1252</v>
      </c>
      <c r="K30" s="102" t="s">
        <v>1252</v>
      </c>
      <c r="L30" s="102" t="s">
        <v>1252</v>
      </c>
      <c r="M30" s="102" t="s">
        <v>1252</v>
      </c>
      <c r="N30" s="102" t="s">
        <v>1252</v>
      </c>
      <c r="O30" s="102" t="s">
        <v>1252</v>
      </c>
      <c r="P30" s="102" t="s">
        <v>1252</v>
      </c>
      <c r="Q30" s="102" t="s">
        <v>1252</v>
      </c>
      <c r="R30" s="102" t="s">
        <v>1252</v>
      </c>
      <c r="S30" s="102" t="s">
        <v>1252</v>
      </c>
      <c r="T30" s="102" t="s">
        <v>1252</v>
      </c>
      <c r="U30" s="102" t="s">
        <v>1252</v>
      </c>
      <c r="V30" s="102" t="s">
        <v>1252</v>
      </c>
      <c r="W30" s="102" t="s">
        <v>1252</v>
      </c>
      <c r="X30" s="102" t="s">
        <v>1252</v>
      </c>
      <c r="Y30" s="102" t="s">
        <v>1252</v>
      </c>
      <c r="Z30" s="102" t="s">
        <v>1252</v>
      </c>
      <c r="AA30" s="102" t="s">
        <v>1252</v>
      </c>
      <c r="AB30" s="102" t="s">
        <v>1252</v>
      </c>
      <c r="AC30" s="102" t="s">
        <v>1252</v>
      </c>
      <c r="AD30" s="102" t="s">
        <v>1252</v>
      </c>
      <c r="AE30" s="102" t="s">
        <v>1252</v>
      </c>
      <c r="AF30" s="102" t="s">
        <v>1252</v>
      </c>
      <c r="AG30" s="102" t="s">
        <v>1252</v>
      </c>
      <c r="AH30" s="102" t="s">
        <v>1252</v>
      </c>
      <c r="AI30" s="102" t="s">
        <v>1252</v>
      </c>
      <c r="AJ30" s="102" t="s">
        <v>1252</v>
      </c>
      <c r="AK30" s="102" t="s">
        <v>1252</v>
      </c>
      <c r="AL30" s="102" t="s">
        <v>1252</v>
      </c>
      <c r="AM30" s="102" t="s">
        <v>1252</v>
      </c>
      <c r="AN30" s="102" t="s">
        <v>1252</v>
      </c>
      <c r="AO30" s="102" t="s">
        <v>1252</v>
      </c>
      <c r="AP30" s="102" t="s">
        <v>1252</v>
      </c>
    </row>
    <row r="31" spans="1:42" x14ac:dyDescent="0.25">
      <c r="A31" s="32" t="s">
        <v>690</v>
      </c>
      <c r="B31" s="32" t="s">
        <v>39</v>
      </c>
      <c r="C31" s="32" t="s">
        <v>690</v>
      </c>
      <c r="D31" s="24">
        <v>6</v>
      </c>
      <c r="E31" s="102" t="s">
        <v>1252</v>
      </c>
      <c r="F31" s="102" t="s">
        <v>1252</v>
      </c>
      <c r="G31" s="102" t="s">
        <v>1252</v>
      </c>
      <c r="H31" s="102" t="s">
        <v>1252</v>
      </c>
      <c r="I31" s="102" t="s">
        <v>1252</v>
      </c>
      <c r="J31" s="102" t="s">
        <v>1252</v>
      </c>
      <c r="K31" s="102" t="s">
        <v>1252</v>
      </c>
      <c r="L31" s="102" t="s">
        <v>1252</v>
      </c>
      <c r="M31" s="102" t="s">
        <v>1252</v>
      </c>
      <c r="N31" s="102" t="s">
        <v>1252</v>
      </c>
      <c r="O31" s="102" t="s">
        <v>1252</v>
      </c>
      <c r="P31" s="102" t="s">
        <v>1252</v>
      </c>
      <c r="Q31" s="102" t="s">
        <v>1252</v>
      </c>
      <c r="R31" s="102" t="s">
        <v>1252</v>
      </c>
      <c r="S31" s="102" t="s">
        <v>1252</v>
      </c>
      <c r="T31" s="102" t="s">
        <v>1252</v>
      </c>
      <c r="U31" s="102" t="s">
        <v>1252</v>
      </c>
      <c r="V31" s="102" t="s">
        <v>1252</v>
      </c>
      <c r="W31" s="102" t="s">
        <v>1252</v>
      </c>
      <c r="X31" s="102" t="s">
        <v>1252</v>
      </c>
      <c r="Y31" s="102" t="s">
        <v>1252</v>
      </c>
      <c r="Z31" s="102" t="s">
        <v>1252</v>
      </c>
      <c r="AA31" s="102" t="s">
        <v>1252</v>
      </c>
      <c r="AB31" s="102" t="s">
        <v>1252</v>
      </c>
      <c r="AC31" s="102" t="s">
        <v>1252</v>
      </c>
      <c r="AD31" s="102" t="s">
        <v>1252</v>
      </c>
      <c r="AE31" s="102" t="s">
        <v>1252</v>
      </c>
      <c r="AF31" s="102" t="s">
        <v>1252</v>
      </c>
      <c r="AG31" s="102" t="s">
        <v>1252</v>
      </c>
      <c r="AH31" s="102" t="s">
        <v>1252</v>
      </c>
      <c r="AI31" s="102" t="s">
        <v>1252</v>
      </c>
      <c r="AJ31" s="102" t="s">
        <v>1252</v>
      </c>
      <c r="AK31" s="102" t="s">
        <v>1252</v>
      </c>
      <c r="AL31" s="102" t="s">
        <v>1252</v>
      </c>
      <c r="AM31" s="102" t="s">
        <v>1252</v>
      </c>
      <c r="AN31" s="102" t="s">
        <v>1252</v>
      </c>
      <c r="AO31" s="102" t="s">
        <v>1252</v>
      </c>
      <c r="AP31" s="102" t="s">
        <v>1252</v>
      </c>
    </row>
    <row r="32" spans="1:42" x14ac:dyDescent="0.25">
      <c r="A32" s="32" t="s">
        <v>691</v>
      </c>
      <c r="B32" s="32" t="s">
        <v>40</v>
      </c>
      <c r="C32" s="32" t="s">
        <v>691</v>
      </c>
      <c r="D32" s="24">
        <v>6</v>
      </c>
      <c r="E32" s="102">
        <v>955.60825308000005</v>
      </c>
      <c r="F32" s="102">
        <v>944.95143373999997</v>
      </c>
      <c r="G32" s="102">
        <v>908.15402700000004</v>
      </c>
      <c r="H32" s="102">
        <v>911.20649400000002</v>
      </c>
      <c r="I32" s="102">
        <v>924.07203100000004</v>
      </c>
      <c r="J32" s="102">
        <v>909.29269799999997</v>
      </c>
      <c r="K32" s="102">
        <v>885.20101413999998</v>
      </c>
      <c r="L32" s="102">
        <v>885.05473367000002</v>
      </c>
      <c r="M32" s="102">
        <v>830.11148662000005</v>
      </c>
      <c r="N32" s="102">
        <v>811.52032045999999</v>
      </c>
      <c r="O32" s="102">
        <v>903.07038279999995</v>
      </c>
      <c r="P32" s="102">
        <v>894.14567463000003</v>
      </c>
      <c r="Q32" s="102">
        <v>883.83364368000002</v>
      </c>
      <c r="R32" s="102">
        <v>856.62232430999995</v>
      </c>
      <c r="S32" s="102">
        <v>833.40431179999996</v>
      </c>
      <c r="T32" s="102">
        <v>838.96864902000004</v>
      </c>
      <c r="U32" s="102">
        <v>831.91310200999999</v>
      </c>
      <c r="V32" s="102">
        <v>821.17156115</v>
      </c>
      <c r="W32" s="102">
        <v>847.34657066</v>
      </c>
      <c r="X32" s="102">
        <v>849.43258001000004</v>
      </c>
      <c r="Y32" s="102">
        <v>832.49432752999996</v>
      </c>
      <c r="Z32" s="102">
        <v>825.73991530000001</v>
      </c>
      <c r="AA32" s="102">
        <v>816.49727909000001</v>
      </c>
      <c r="AB32" s="102">
        <v>725.41573086000005</v>
      </c>
      <c r="AC32" s="102">
        <v>716.77963980000004</v>
      </c>
      <c r="AD32" s="102">
        <v>722.57094093000001</v>
      </c>
      <c r="AE32" s="102">
        <v>692.43176943000003</v>
      </c>
      <c r="AF32" s="102">
        <v>705.85260878999998</v>
      </c>
      <c r="AG32" s="102">
        <v>713.75836239</v>
      </c>
      <c r="AH32" s="102">
        <v>717.40640140999994</v>
      </c>
      <c r="AI32" s="102">
        <v>701.96265699000003</v>
      </c>
      <c r="AJ32" s="102">
        <v>704.61288353999998</v>
      </c>
      <c r="AK32" s="102">
        <v>686.90157919000001</v>
      </c>
      <c r="AL32" s="102">
        <v>664.36254722000001</v>
      </c>
      <c r="AM32" s="102">
        <v>501.82978438999999</v>
      </c>
      <c r="AN32" s="102">
        <v>496.62677643000001</v>
      </c>
      <c r="AO32" s="102">
        <v>497.96998404000004</v>
      </c>
      <c r="AP32" s="102">
        <v>507.73867514</v>
      </c>
    </row>
    <row r="33" spans="1:42" x14ac:dyDescent="0.25">
      <c r="A33" s="31" t="s">
        <v>549</v>
      </c>
      <c r="B33" s="30" t="s">
        <v>41</v>
      </c>
      <c r="C33" s="31" t="s">
        <v>549</v>
      </c>
      <c r="D33" s="23">
        <v>0</v>
      </c>
      <c r="E33" s="102">
        <v>28.557967764613796</v>
      </c>
      <c r="F33" s="102">
        <v>29.437891920350147</v>
      </c>
      <c r="G33" s="102">
        <v>28.578794714088207</v>
      </c>
      <c r="H33" s="102">
        <v>25.495608074364213</v>
      </c>
      <c r="I33" s="102">
        <v>26.137838816233071</v>
      </c>
      <c r="J33" s="102">
        <v>26.573522945398487</v>
      </c>
      <c r="K33" s="102">
        <v>26.111477915778003</v>
      </c>
      <c r="L33" s="102">
        <v>26.736367188070687</v>
      </c>
      <c r="M33" s="102">
        <v>56.766206866386938</v>
      </c>
      <c r="N33" s="102">
        <v>57.201188329576802</v>
      </c>
      <c r="O33" s="102">
        <v>55.950002754720195</v>
      </c>
      <c r="P33" s="102">
        <v>56.597312339356101</v>
      </c>
      <c r="Q33" s="102">
        <v>55.950285432848837</v>
      </c>
      <c r="R33" s="102">
        <v>55.742261152820539</v>
      </c>
      <c r="S33" s="102">
        <v>58.206048039167591</v>
      </c>
      <c r="T33" s="102">
        <v>59.759344303753551</v>
      </c>
      <c r="U33" s="102">
        <v>64.615641402090802</v>
      </c>
      <c r="V33" s="102">
        <v>64.832990940563135</v>
      </c>
      <c r="W33" s="102">
        <v>63.595614425015633</v>
      </c>
      <c r="X33" s="102">
        <v>63.725565425363442</v>
      </c>
      <c r="Y33" s="102">
        <v>63.31121125752999</v>
      </c>
      <c r="Z33" s="102">
        <v>64.459701298178771</v>
      </c>
      <c r="AA33" s="102">
        <v>64.406109674840437</v>
      </c>
      <c r="AB33" s="102">
        <v>64.470140250832571</v>
      </c>
      <c r="AC33" s="102">
        <v>63.783786791352746</v>
      </c>
      <c r="AD33" s="102">
        <v>63.99878143807787</v>
      </c>
      <c r="AE33" s="102">
        <v>65.023282337097285</v>
      </c>
      <c r="AF33" s="102">
        <v>67.161957258501175</v>
      </c>
      <c r="AG33" s="102">
        <v>66.964012515783082</v>
      </c>
      <c r="AH33" s="102">
        <v>66.635145705265842</v>
      </c>
      <c r="AI33" s="102">
        <v>69.802976606965501</v>
      </c>
      <c r="AJ33" s="102">
        <v>70.193847611170568</v>
      </c>
      <c r="AK33" s="102">
        <v>70.093931174533338</v>
      </c>
      <c r="AL33" s="102">
        <v>70.746706180442132</v>
      </c>
      <c r="AM33" s="102">
        <v>33.645659709323972</v>
      </c>
      <c r="AN33" s="102">
        <v>31.502642489872308</v>
      </c>
      <c r="AO33" s="102">
        <v>30.916439652104966</v>
      </c>
      <c r="AP33" s="102">
        <v>30.665665170864099</v>
      </c>
    </row>
    <row r="34" spans="1:42" x14ac:dyDescent="0.25">
      <c r="A34" s="32" t="s">
        <v>692</v>
      </c>
      <c r="B34" s="32" t="s">
        <v>42</v>
      </c>
      <c r="C34" s="32" t="s">
        <v>692</v>
      </c>
      <c r="D34" s="24">
        <v>6</v>
      </c>
      <c r="E34" s="102">
        <v>568.43679599999996</v>
      </c>
      <c r="F34" s="102">
        <v>577.92687699999999</v>
      </c>
      <c r="G34" s="102">
        <v>559.98432400000002</v>
      </c>
      <c r="H34" s="102">
        <v>458.47559799999999</v>
      </c>
      <c r="I34" s="102">
        <v>455.26060100000001</v>
      </c>
      <c r="J34" s="102">
        <v>460.121824</v>
      </c>
      <c r="K34" s="102">
        <v>425.79945649000001</v>
      </c>
      <c r="L34" s="102">
        <v>431.94053284</v>
      </c>
      <c r="M34" s="102">
        <v>903.84718085999998</v>
      </c>
      <c r="N34" s="102">
        <v>911.9284586</v>
      </c>
      <c r="O34" s="102">
        <v>950.91153028999997</v>
      </c>
      <c r="P34" s="102">
        <v>959.83542418000002</v>
      </c>
      <c r="Q34" s="102">
        <v>909.29586401999995</v>
      </c>
      <c r="R34" s="102">
        <v>882.81017180000003</v>
      </c>
      <c r="S34" s="102">
        <v>873.13418010999999</v>
      </c>
      <c r="T34" s="102">
        <v>903.95386077000001</v>
      </c>
      <c r="U34" s="102">
        <v>1036.2065620200001</v>
      </c>
      <c r="V34" s="102">
        <v>994.42524677999995</v>
      </c>
      <c r="W34" s="102">
        <v>1034.3000646099999</v>
      </c>
      <c r="X34" s="102">
        <v>1037.4090078199999</v>
      </c>
      <c r="Y34" s="102">
        <v>1022.39639345</v>
      </c>
      <c r="Z34" s="102">
        <v>1034.06454379</v>
      </c>
      <c r="AA34" s="102">
        <v>1022.66989561</v>
      </c>
      <c r="AB34" s="102">
        <v>874.23813040000005</v>
      </c>
      <c r="AC34" s="102">
        <v>863.13271343999997</v>
      </c>
      <c r="AD34" s="102">
        <v>861.92254417000004</v>
      </c>
      <c r="AE34" s="102">
        <v>858.11893135000003</v>
      </c>
      <c r="AF34" s="102">
        <v>849.58945301000006</v>
      </c>
      <c r="AG34" s="102">
        <v>827.93866482999999</v>
      </c>
      <c r="AH34" s="102">
        <v>815.65546788999995</v>
      </c>
      <c r="AI34" s="102">
        <v>775.60130378999997</v>
      </c>
      <c r="AJ34" s="102">
        <v>761.85177164000004</v>
      </c>
      <c r="AK34" s="102">
        <v>729.53852700000004</v>
      </c>
      <c r="AL34" s="102">
        <v>722.63204943999995</v>
      </c>
      <c r="AM34" s="102">
        <v>86.656481650000003</v>
      </c>
      <c r="AN34" s="102">
        <v>81.570377829999998</v>
      </c>
      <c r="AO34" s="102">
        <v>80.584795569999997</v>
      </c>
      <c r="AP34" s="102">
        <v>76.241256480000004</v>
      </c>
    </row>
    <row r="35" spans="1:42" x14ac:dyDescent="0.25">
      <c r="A35" s="32" t="s">
        <v>693</v>
      </c>
      <c r="B35" s="32" t="s">
        <v>37</v>
      </c>
      <c r="C35" s="32" t="s">
        <v>693</v>
      </c>
      <c r="D35" s="24">
        <v>6</v>
      </c>
      <c r="E35" s="102">
        <v>1990.466551</v>
      </c>
      <c r="F35" s="102">
        <v>1963.2074150000001</v>
      </c>
      <c r="G35" s="102">
        <v>1959.439961</v>
      </c>
      <c r="H35" s="102">
        <v>1798.2532389999999</v>
      </c>
      <c r="I35" s="102">
        <v>1741.768339</v>
      </c>
      <c r="J35" s="102">
        <v>1731.5047950000001</v>
      </c>
      <c r="K35" s="102">
        <v>1630.69841494</v>
      </c>
      <c r="L35" s="102">
        <v>1615.55431148</v>
      </c>
      <c r="M35" s="102">
        <v>1592.2275430300001</v>
      </c>
      <c r="N35" s="102">
        <v>1594.2474015499999</v>
      </c>
      <c r="O35" s="102">
        <v>1699.573697</v>
      </c>
      <c r="P35" s="102">
        <v>1695.9028344400001</v>
      </c>
      <c r="Q35" s="102">
        <v>1625.18538911</v>
      </c>
      <c r="R35" s="102">
        <v>1583.73584699</v>
      </c>
      <c r="S35" s="102">
        <v>1500.0746649600001</v>
      </c>
      <c r="T35" s="102">
        <v>1512.65692638</v>
      </c>
      <c r="U35" s="102">
        <v>1603.64663963</v>
      </c>
      <c r="V35" s="102">
        <v>1533.8259616800001</v>
      </c>
      <c r="W35" s="102">
        <v>1626.37011052</v>
      </c>
      <c r="X35" s="102">
        <v>1627.93221354</v>
      </c>
      <c r="Y35" s="102">
        <v>1614.8741639</v>
      </c>
      <c r="Z35" s="102">
        <v>1604.2031268600001</v>
      </c>
      <c r="AA35" s="102">
        <v>1587.8460921999999</v>
      </c>
      <c r="AB35" s="102">
        <v>1356.03571979</v>
      </c>
      <c r="AC35" s="102">
        <v>1353.2164784500001</v>
      </c>
      <c r="AD35" s="102">
        <v>1346.7796179899999</v>
      </c>
      <c r="AE35" s="102">
        <v>1319.7102645499999</v>
      </c>
      <c r="AF35" s="102">
        <v>1264.98614348</v>
      </c>
      <c r="AG35" s="102">
        <v>1236.3934503400001</v>
      </c>
      <c r="AH35" s="102">
        <v>1224.06195598</v>
      </c>
      <c r="AI35" s="102">
        <v>1111.12926911</v>
      </c>
      <c r="AJ35" s="102">
        <v>1085.3540553299999</v>
      </c>
      <c r="AK35" s="102">
        <v>1040.80127163</v>
      </c>
      <c r="AL35" s="102">
        <v>1021.43560945</v>
      </c>
      <c r="AM35" s="102">
        <v>257.55619713999999</v>
      </c>
      <c r="AN35" s="102">
        <v>258.93185899000002</v>
      </c>
      <c r="AO35" s="102">
        <v>260.65354380000002</v>
      </c>
      <c r="AP35" s="102">
        <v>248.62091219999999</v>
      </c>
    </row>
    <row r="36" spans="1:42" x14ac:dyDescent="0.25">
      <c r="A36" s="31" t="s">
        <v>550</v>
      </c>
      <c r="B36" s="30" t="s">
        <v>43</v>
      </c>
      <c r="C36" s="31" t="s">
        <v>550</v>
      </c>
      <c r="D36" s="23">
        <v>0</v>
      </c>
      <c r="E36" s="102">
        <v>-0.68827652657016369</v>
      </c>
      <c r="F36" s="102">
        <v>-2.2621012584946834</v>
      </c>
      <c r="G36" s="102">
        <v>-2.3445039328145438</v>
      </c>
      <c r="H36" s="102">
        <v>-0.27103922442100603</v>
      </c>
      <c r="I36" s="102">
        <v>-0.66796856794952053</v>
      </c>
      <c r="J36" s="102">
        <v>-1.8483357525709214</v>
      </c>
      <c r="K36" s="102">
        <v>-3.4173244836795789</v>
      </c>
      <c r="L36" s="102">
        <v>-0.38910323773257594</v>
      </c>
      <c r="M36" s="102">
        <v>-0.22931223932386902</v>
      </c>
      <c r="N36" s="102">
        <v>-0.49856623099930547</v>
      </c>
      <c r="O36" s="102">
        <v>-0.74154819191508026</v>
      </c>
      <c r="P36" s="102">
        <v>-0.50769584111061372</v>
      </c>
      <c r="Q36" s="102">
        <v>-0.68502126839413258</v>
      </c>
      <c r="R36" s="102">
        <v>-0.76010984946125837</v>
      </c>
      <c r="S36" s="102">
        <v>-1.2514989525192803</v>
      </c>
      <c r="T36" s="102">
        <v>-0.21476903815551554</v>
      </c>
      <c r="U36" s="102">
        <v>-6.0877853746397781</v>
      </c>
      <c r="V36" s="102">
        <v>-4.8285613087974646</v>
      </c>
      <c r="W36" s="102">
        <v>-4.2917779519045061</v>
      </c>
      <c r="X36" s="102">
        <v>-1.3018068752818894</v>
      </c>
      <c r="Y36" s="102">
        <v>-0.80402983953562179</v>
      </c>
      <c r="Z36" s="102">
        <v>-0.61968947798781682</v>
      </c>
      <c r="AA36" s="102">
        <v>-0.38805498751686007</v>
      </c>
      <c r="AB36" s="102">
        <v>0.54153738596534151</v>
      </c>
      <c r="AC36" s="102">
        <v>0.50719148888217536</v>
      </c>
      <c r="AD36" s="102">
        <v>0.32159219616802825</v>
      </c>
      <c r="AE36" s="102">
        <v>0.26679446400053053</v>
      </c>
      <c r="AF36" s="102">
        <v>-0.21315671943181549</v>
      </c>
      <c r="AG36" s="102">
        <v>1.7753586578982555E-2</v>
      </c>
      <c r="AH36" s="102">
        <v>9.7759399019146515E-2</v>
      </c>
      <c r="AI36" s="102">
        <v>0.2974140732701312</v>
      </c>
      <c r="AJ36" s="102">
        <v>0.86499557585567999</v>
      </c>
      <c r="AK36" s="102">
        <v>0.79515956741610039</v>
      </c>
      <c r="AL36" s="102">
        <v>0.85560630411745686</v>
      </c>
      <c r="AM36" s="102">
        <v>0.81680905479585775</v>
      </c>
      <c r="AN36" s="102">
        <v>0.60954342552560081</v>
      </c>
      <c r="AO36" s="102">
        <v>0.75288411516635123</v>
      </c>
      <c r="AP36" s="102">
        <v>0.92675574762138002</v>
      </c>
    </row>
    <row r="37" spans="1:42" x14ac:dyDescent="0.25">
      <c r="A37" s="32" t="s">
        <v>694</v>
      </c>
      <c r="B37" s="32" t="s">
        <v>44</v>
      </c>
      <c r="C37" s="32" t="s">
        <v>694</v>
      </c>
      <c r="D37" s="24">
        <v>6</v>
      </c>
      <c r="E37" s="102">
        <v>-41.456319999999998</v>
      </c>
      <c r="F37" s="102">
        <v>-135.03551200000001</v>
      </c>
      <c r="G37" s="102">
        <v>-138.524552</v>
      </c>
      <c r="H37" s="102">
        <v>-15.195164</v>
      </c>
      <c r="I37" s="102">
        <v>-37.313904000000001</v>
      </c>
      <c r="J37" s="102">
        <v>-102.704796</v>
      </c>
      <c r="K37" s="102">
        <v>-188.33008795999999</v>
      </c>
      <c r="L37" s="102">
        <v>-20.282817319999999</v>
      </c>
      <c r="M37" s="102">
        <v>-11.505908740000001</v>
      </c>
      <c r="N37" s="102">
        <v>-24.455754426666701</v>
      </c>
      <c r="O37" s="102">
        <v>-36.211571749999997</v>
      </c>
      <c r="P37" s="102">
        <v>-24.142264600000001</v>
      </c>
      <c r="Q37" s="102">
        <v>-32.542180719999998</v>
      </c>
      <c r="R37" s="102">
        <v>-36.06148468</v>
      </c>
      <c r="S37" s="102">
        <v>-59.054613529999997</v>
      </c>
      <c r="T37" s="102">
        <v>-9.7606356400000305</v>
      </c>
      <c r="U37" s="102">
        <v>-272.96466895999998</v>
      </c>
      <c r="V37" s="102">
        <v>-214.77465264</v>
      </c>
      <c r="W37" s="102">
        <v>-188.88175662</v>
      </c>
      <c r="X37" s="102">
        <v>-53.957511439999998</v>
      </c>
      <c r="Y37" s="102">
        <v>-33.170779959999997</v>
      </c>
      <c r="Z37" s="102">
        <v>-25.45306068</v>
      </c>
      <c r="AA37" s="102">
        <v>-16.003884660000001</v>
      </c>
      <c r="AB37" s="102">
        <v>22.12931884</v>
      </c>
      <c r="AC37" s="102">
        <v>20.66320472</v>
      </c>
      <c r="AD37" s="102">
        <v>13.091774733333301</v>
      </c>
      <c r="AE37" s="102">
        <v>10.89982346</v>
      </c>
      <c r="AF37" s="102">
        <v>-8.8481416399999908</v>
      </c>
      <c r="AG37" s="102">
        <v>0.74087623999999497</v>
      </c>
      <c r="AH37" s="102">
        <v>4.0950186400000002</v>
      </c>
      <c r="AI37" s="102">
        <v>12.496055</v>
      </c>
      <c r="AJ37" s="102">
        <v>36.506027199999998</v>
      </c>
      <c r="AK37" s="102">
        <v>33.594479700000001</v>
      </c>
      <c r="AL37" s="102">
        <v>36.161090893333302</v>
      </c>
      <c r="AM37" s="102">
        <v>34.507473339999976</v>
      </c>
      <c r="AN37" s="102">
        <v>25.563427399999991</v>
      </c>
      <c r="AO37" s="102">
        <v>31.692339539999992</v>
      </c>
      <c r="AP37" s="102">
        <v>39.048572946666638</v>
      </c>
    </row>
    <row r="38" spans="1:42" x14ac:dyDescent="0.25">
      <c r="A38" s="32" t="s">
        <v>695</v>
      </c>
      <c r="B38" s="32" t="s">
        <v>35</v>
      </c>
      <c r="C38" s="32" t="s">
        <v>695</v>
      </c>
      <c r="D38" s="24">
        <v>6</v>
      </c>
      <c r="E38" s="102">
        <v>6023.2070105000003</v>
      </c>
      <c r="F38" s="102">
        <v>5969.472475775</v>
      </c>
      <c r="G38" s="102">
        <v>5908.4802572159997</v>
      </c>
      <c r="H38" s="102">
        <v>5606.2601390850004</v>
      </c>
      <c r="I38" s="102">
        <v>5586.17662423</v>
      </c>
      <c r="J38" s="102">
        <v>5556.6092825474998</v>
      </c>
      <c r="K38" s="102">
        <v>5511.0390850920003</v>
      </c>
      <c r="L38" s="102">
        <v>5212.7084416449998</v>
      </c>
      <c r="M38" s="102">
        <v>5017.5728839966696</v>
      </c>
      <c r="N38" s="102">
        <v>4905.2167808575005</v>
      </c>
      <c r="O38" s="102">
        <v>4883.2391670300003</v>
      </c>
      <c r="P38" s="102">
        <v>4755.2614469299997</v>
      </c>
      <c r="Q38" s="102">
        <v>4750.5358185866698</v>
      </c>
      <c r="R38" s="102">
        <v>4744.2464672124997</v>
      </c>
      <c r="S38" s="102">
        <v>4718.7105839059996</v>
      </c>
      <c r="T38" s="102">
        <v>4544.7126475149998</v>
      </c>
      <c r="U38" s="102">
        <v>4483.8090070833296</v>
      </c>
      <c r="V38" s="102">
        <v>4448.0050869124998</v>
      </c>
      <c r="W38" s="102">
        <v>4401.0141889140004</v>
      </c>
      <c r="X38" s="102">
        <v>4144.8169052200001</v>
      </c>
      <c r="Y38" s="102">
        <v>4125.5657848666697</v>
      </c>
      <c r="Z38" s="102">
        <v>4107.3895207400001</v>
      </c>
      <c r="AA38" s="102">
        <v>4124.1280681400003</v>
      </c>
      <c r="AB38" s="102">
        <v>4086.3880155850002</v>
      </c>
      <c r="AC38" s="102">
        <v>4074.0440588900001</v>
      </c>
      <c r="AD38" s="102">
        <v>4070.9242603924999</v>
      </c>
      <c r="AE38" s="102">
        <v>4085.4758740339998</v>
      </c>
      <c r="AF38" s="102">
        <v>4151.0029163449999</v>
      </c>
      <c r="AG38" s="102">
        <v>4173.1074265133302</v>
      </c>
      <c r="AH38" s="102">
        <v>4188.8746054974999</v>
      </c>
      <c r="AI38" s="102">
        <v>4201.5681580239998</v>
      </c>
      <c r="AJ38" s="102">
        <v>4220.3715509049998</v>
      </c>
      <c r="AK38" s="102">
        <v>4224.8727270133304</v>
      </c>
      <c r="AL38" s="102">
        <v>4226.3703200074997</v>
      </c>
      <c r="AM38" s="102">
        <v>4224.6683159779996</v>
      </c>
      <c r="AN38" s="102">
        <v>4193.8648387450003</v>
      </c>
      <c r="AO38" s="102">
        <v>4209.4578570033327</v>
      </c>
      <c r="AP38" s="102">
        <v>4213.4697353524998</v>
      </c>
    </row>
    <row r="39" spans="1:42" x14ac:dyDescent="0.25">
      <c r="A39" s="31" t="s">
        <v>551</v>
      </c>
      <c r="B39" s="30" t="s">
        <v>45</v>
      </c>
      <c r="C39" s="31" t="s">
        <v>551</v>
      </c>
      <c r="D39" s="23">
        <v>0</v>
      </c>
      <c r="E39" s="102">
        <v>-9.4234577407441336</v>
      </c>
      <c r="F39" s="102">
        <v>-31.005063791644655</v>
      </c>
      <c r="G39" s="102">
        <v>-32.156299535449222</v>
      </c>
      <c r="H39" s="102">
        <v>-3.5811045368076813</v>
      </c>
      <c r="I39" s="102">
        <v>-8.6572753197041337</v>
      </c>
      <c r="J39" s="102">
        <v>-24.105011628749864</v>
      </c>
      <c r="K39" s="102">
        <v>-44.844483242574661</v>
      </c>
      <c r="L39" s="102">
        <v>-5.1398078465542625</v>
      </c>
      <c r="M39" s="102">
        <v>-3.1238649299298111</v>
      </c>
      <c r="N39" s="102">
        <v>-6.8672690842852004</v>
      </c>
      <c r="O39" s="102">
        <v>-10.296625379851946</v>
      </c>
      <c r="P39" s="102">
        <v>-7.4220904857497825</v>
      </c>
      <c r="Q39" s="102">
        <v>-9.4247171594346302</v>
      </c>
      <c r="R39" s="102">
        <v>-10.409137040179978</v>
      </c>
      <c r="S39" s="102">
        <v>-17.208077859316319</v>
      </c>
      <c r="T39" s="102">
        <v>-3.525852975732723</v>
      </c>
      <c r="U39" s="102">
        <v>-103.06224892892565</v>
      </c>
      <c r="V39" s="102">
        <v>-82.88807596850485</v>
      </c>
      <c r="W39" s="102">
        <v>-74.625322185842876</v>
      </c>
      <c r="X39" s="102">
        <v>-24.878822426229828</v>
      </c>
      <c r="Y39" s="102">
        <v>-15.830084166558391</v>
      </c>
      <c r="Z39" s="102">
        <v>-12.278354499646801</v>
      </c>
      <c r="AA39" s="102">
        <v>-7.7074764620416181</v>
      </c>
      <c r="AB39" s="102">
        <v>7.5192990453773065</v>
      </c>
      <c r="AC39" s="102">
        <v>7.0884996443405468</v>
      </c>
      <c r="AD39" s="102">
        <v>4.4147122249573911</v>
      </c>
      <c r="AE39" s="102">
        <v>3.7957558842363284</v>
      </c>
      <c r="AF39" s="102">
        <v>-3.3865625668318855</v>
      </c>
      <c r="AG39" s="102">
        <v>-0.17969801683243342</v>
      </c>
      <c r="AH39" s="102">
        <v>1.0406921240694555</v>
      </c>
      <c r="AI39" s="102">
        <v>3.8028120588167353</v>
      </c>
      <c r="AJ39" s="102">
        <v>11.137433571309154</v>
      </c>
      <c r="AK39" s="102">
        <v>10.156172012902886</v>
      </c>
      <c r="AL39" s="102">
        <v>10.75245993475504</v>
      </c>
      <c r="AM39" s="102">
        <v>10.217182993591056</v>
      </c>
      <c r="AN39" s="102">
        <v>6.7395715495359818</v>
      </c>
      <c r="AO39" s="102">
        <v>8.8999367528544546</v>
      </c>
      <c r="AP39" s="102">
        <v>10.833537110991195</v>
      </c>
    </row>
    <row r="40" spans="1:42" x14ac:dyDescent="0.25">
      <c r="A40" s="32" t="s">
        <v>696</v>
      </c>
      <c r="B40" s="32" t="s">
        <v>46</v>
      </c>
      <c r="C40" s="32" t="s">
        <v>696</v>
      </c>
      <c r="D40" s="24">
        <v>6</v>
      </c>
      <c r="E40" s="102">
        <v>-42.377831999999998</v>
      </c>
      <c r="F40" s="102">
        <v>-136.51349200000001</v>
      </c>
      <c r="G40" s="102">
        <v>-141.563928</v>
      </c>
      <c r="H40" s="102">
        <v>-15.642075999999999</v>
      </c>
      <c r="I40" s="102">
        <v>-37.803519999999999</v>
      </c>
      <c r="J40" s="102">
        <v>-104.222008</v>
      </c>
      <c r="K40" s="102">
        <v>-190.79233995999999</v>
      </c>
      <c r="L40" s="102">
        <v>-20.362817320000001</v>
      </c>
      <c r="M40" s="102">
        <v>-11.642001840000001</v>
      </c>
      <c r="N40" s="102">
        <v>-24.5931446533334</v>
      </c>
      <c r="O40" s="102">
        <v>-36.63818775</v>
      </c>
      <c r="P40" s="102">
        <v>-25.215276840000001</v>
      </c>
      <c r="Q40" s="102">
        <v>-32.786827580000001</v>
      </c>
      <c r="R40" s="102">
        <v>-36.356114013333404</v>
      </c>
      <c r="S40" s="102">
        <v>-59.35882153</v>
      </c>
      <c r="T40" s="102">
        <v>-11.15983964</v>
      </c>
      <c r="U40" s="102">
        <v>-276.01814095999998</v>
      </c>
      <c r="V40" s="102">
        <v>-215.366528293333</v>
      </c>
      <c r="W40" s="102">
        <v>-189.44801077</v>
      </c>
      <c r="X40" s="102">
        <v>-54.23489292</v>
      </c>
      <c r="Y40" s="102">
        <v>-33.720154860000001</v>
      </c>
      <c r="Z40" s="102">
        <v>-26.430044146666699</v>
      </c>
      <c r="AA40" s="102">
        <v>-17.41876568</v>
      </c>
      <c r="AB40" s="102">
        <v>19.834064439999999</v>
      </c>
      <c r="AC40" s="102">
        <v>18.3330707</v>
      </c>
      <c r="AD40" s="102">
        <v>11.29661948</v>
      </c>
      <c r="AE40" s="102">
        <v>9.8706917899999898</v>
      </c>
      <c r="AF40" s="102">
        <v>-9.41642639999999</v>
      </c>
      <c r="AG40" s="102">
        <v>-0.50015374000000501</v>
      </c>
      <c r="AH40" s="102">
        <v>2.90432165333333</v>
      </c>
      <c r="AI40" s="102">
        <v>10.745949899999999</v>
      </c>
      <c r="AJ40" s="102">
        <v>33.4374824</v>
      </c>
      <c r="AK40" s="102">
        <v>30.702095140000001</v>
      </c>
      <c r="AL40" s="102">
        <v>32.866119093333303</v>
      </c>
      <c r="AM40" s="102">
        <v>31.577625879999975</v>
      </c>
      <c r="AN40" s="102">
        <v>21.861052719999993</v>
      </c>
      <c r="AO40" s="102">
        <v>28.878866399999993</v>
      </c>
      <c r="AP40" s="102">
        <v>35.48915003999997</v>
      </c>
    </row>
    <row r="41" spans="1:42" s="15" customFormat="1" x14ac:dyDescent="0.25">
      <c r="A41" s="32" t="s">
        <v>697</v>
      </c>
      <c r="B41" s="32" t="s">
        <v>47</v>
      </c>
      <c r="C41" s="32" t="s">
        <v>697</v>
      </c>
      <c r="D41" s="24">
        <v>6</v>
      </c>
      <c r="E41" s="102">
        <v>449.705757333333</v>
      </c>
      <c r="F41" s="103">
        <v>440.29418199999998</v>
      </c>
      <c r="G41" s="103">
        <v>440.23699879999998</v>
      </c>
      <c r="H41" s="102">
        <v>436.79473300000001</v>
      </c>
      <c r="I41" s="103">
        <v>436.667642</v>
      </c>
      <c r="J41" s="103">
        <v>432.36655350000001</v>
      </c>
      <c r="K41" s="103">
        <v>425.45331368400002</v>
      </c>
      <c r="L41" s="103">
        <v>396.17857180499999</v>
      </c>
      <c r="M41" s="103">
        <v>372.67942440333297</v>
      </c>
      <c r="N41" s="103">
        <v>358.12117381000002</v>
      </c>
      <c r="O41" s="103">
        <v>355.827141402</v>
      </c>
      <c r="P41" s="103">
        <v>339.73281366499998</v>
      </c>
      <c r="Q41" s="103">
        <v>347.88128943666698</v>
      </c>
      <c r="R41" s="103">
        <v>349.27116314249997</v>
      </c>
      <c r="S41" s="103">
        <v>344.94742536199999</v>
      </c>
      <c r="T41" s="103">
        <v>316.51460559499998</v>
      </c>
      <c r="U41" s="103">
        <v>267.81692019000002</v>
      </c>
      <c r="V41" s="103">
        <v>259.82811855249997</v>
      </c>
      <c r="W41" s="103">
        <v>253.86558506</v>
      </c>
      <c r="X41" s="103">
        <v>217.99622181000001</v>
      </c>
      <c r="Y41" s="103">
        <v>213.01311165000001</v>
      </c>
      <c r="Z41" s="103">
        <v>215.25721665250001</v>
      </c>
      <c r="AA41" s="103">
        <v>225.99829874</v>
      </c>
      <c r="AB41" s="103">
        <v>263.77544396500002</v>
      </c>
      <c r="AC41" s="103">
        <v>258.63118600333303</v>
      </c>
      <c r="AD41" s="103">
        <v>255.88574983749999</v>
      </c>
      <c r="AE41" s="103">
        <v>260.04548477399999</v>
      </c>
      <c r="AF41" s="103">
        <v>278.05263343500002</v>
      </c>
      <c r="AG41" s="103">
        <v>278.33013898333297</v>
      </c>
      <c r="AH41" s="102">
        <v>279.07597128499998</v>
      </c>
      <c r="AI41" s="102">
        <v>282.57904239800001</v>
      </c>
      <c r="AJ41" s="102">
        <v>300.22609954000001</v>
      </c>
      <c r="AK41" s="102">
        <v>302.29987342666698</v>
      </c>
      <c r="AL41" s="102">
        <v>305.66139555749999</v>
      </c>
      <c r="AM41" s="102">
        <v>309.06391614799998</v>
      </c>
      <c r="AN41" s="102">
        <v>324.36858276999999</v>
      </c>
      <c r="AO41" s="102">
        <v>324.48395086333329</v>
      </c>
      <c r="AP41" s="102">
        <v>327.58599224249997</v>
      </c>
    </row>
    <row r="42" spans="1:42" s="15" customFormat="1" x14ac:dyDescent="0.25">
      <c r="A42" s="31" t="s">
        <v>552</v>
      </c>
      <c r="B42" s="30" t="s">
        <v>48</v>
      </c>
      <c r="C42" s="31" t="s">
        <v>552</v>
      </c>
      <c r="D42" s="23">
        <v>0</v>
      </c>
      <c r="E42" s="102">
        <v>45.852949633081501</v>
      </c>
      <c r="F42" s="103">
        <v>48.626426693767513</v>
      </c>
      <c r="G42" s="103">
        <v>47.310794843401659</v>
      </c>
      <c r="H42" s="102">
        <v>53.368329287967939</v>
      </c>
      <c r="I42" s="103">
        <v>46.797118648949414</v>
      </c>
      <c r="J42" s="103">
        <v>43.898678159212452</v>
      </c>
      <c r="K42" s="103">
        <v>45.477221059931772</v>
      </c>
      <c r="L42" s="103">
        <v>55.933486981583883</v>
      </c>
      <c r="M42" s="103">
        <v>49.504658755301598</v>
      </c>
      <c r="N42" s="103">
        <v>49.676892308705732</v>
      </c>
      <c r="O42" s="103">
        <v>50.198987888465382</v>
      </c>
      <c r="P42" s="103">
        <v>62.022019900546368</v>
      </c>
      <c r="Q42" s="103">
        <v>65.866757995477528</v>
      </c>
      <c r="R42" s="103">
        <v>66.739177720255441</v>
      </c>
      <c r="S42" s="103">
        <v>66.840079645809169</v>
      </c>
      <c r="T42" s="103">
        <v>47.726777907028293</v>
      </c>
      <c r="U42" s="103">
        <v>51.843728732143013</v>
      </c>
      <c r="V42" s="103">
        <v>50.916957800225063</v>
      </c>
      <c r="W42" s="103">
        <v>48.045562520377501</v>
      </c>
      <c r="X42" s="103">
        <v>89.17894899296725</v>
      </c>
      <c r="Y42" s="103">
        <v>54.736717325888627</v>
      </c>
      <c r="Z42" s="103">
        <v>53.031357458186335</v>
      </c>
      <c r="AA42" s="103">
        <v>46.376584686816159</v>
      </c>
      <c r="AB42" s="103">
        <v>49.054399046610982</v>
      </c>
      <c r="AC42" s="103">
        <v>47.405825382050978</v>
      </c>
      <c r="AD42" s="103">
        <v>50.721473280498664</v>
      </c>
      <c r="AE42" s="103">
        <v>46.916227342336455</v>
      </c>
      <c r="AF42" s="103">
        <v>80.506828158929196</v>
      </c>
      <c r="AG42" s="103">
        <v>60.211968276772922</v>
      </c>
      <c r="AH42" s="103">
        <v>52.550318759062087</v>
      </c>
      <c r="AI42" s="103">
        <v>54.043674051988035</v>
      </c>
      <c r="AJ42" s="103">
        <v>64.006291391063712</v>
      </c>
      <c r="AK42" s="103">
        <v>63.659233696940909</v>
      </c>
      <c r="AL42" s="103">
        <v>62.700808272516461</v>
      </c>
      <c r="AM42" s="103">
        <v>58.485160592270958</v>
      </c>
      <c r="AN42" s="103">
        <v>60.934416636968557</v>
      </c>
      <c r="AO42" s="103">
        <v>56.57200834228491</v>
      </c>
      <c r="AP42" s="103">
        <v>52.331460206826577</v>
      </c>
    </row>
    <row r="43" spans="1:42" s="15" customFormat="1" x14ac:dyDescent="0.25">
      <c r="A43" s="32" t="s">
        <v>698</v>
      </c>
      <c r="B43" s="32" t="s">
        <v>49</v>
      </c>
      <c r="C43" s="32" t="s">
        <v>698</v>
      </c>
      <c r="D43" s="24">
        <v>6</v>
      </c>
      <c r="E43" s="102">
        <v>20.766376999999999</v>
      </c>
      <c r="F43" s="103">
        <v>31.891511999999999</v>
      </c>
      <c r="G43" s="103">
        <v>43.071829000000001</v>
      </c>
      <c r="H43" s="102">
        <v>10.403444</v>
      </c>
      <c r="I43" s="103">
        <v>19.481072999999999</v>
      </c>
      <c r="J43" s="103">
        <v>28.896794</v>
      </c>
      <c r="K43" s="103">
        <v>37.21449921</v>
      </c>
      <c r="L43" s="103">
        <v>9.9640723500000004</v>
      </c>
      <c r="M43" s="103">
        <v>19.072137819999998</v>
      </c>
      <c r="N43" s="103">
        <v>29.371543370000001</v>
      </c>
      <c r="O43" s="103">
        <v>40.711169150000003</v>
      </c>
      <c r="P43" s="103">
        <v>11.656482779999999</v>
      </c>
      <c r="Q43" s="103">
        <v>22.780179870000001</v>
      </c>
      <c r="R43" s="103">
        <v>33.518181830000003</v>
      </c>
      <c r="S43" s="103">
        <v>43.673372059999998</v>
      </c>
      <c r="T43" s="103">
        <v>10.09474515</v>
      </c>
      <c r="U43" s="103">
        <v>19.54269936</v>
      </c>
      <c r="V43" s="103">
        <v>28.652941599999998</v>
      </c>
      <c r="W43" s="103">
        <v>37.420156669999997</v>
      </c>
      <c r="X43" s="103">
        <v>9.2182622599999995</v>
      </c>
      <c r="Y43" s="103">
        <v>17.770163190000002</v>
      </c>
      <c r="Z43" s="103">
        <v>26.193763690000001</v>
      </c>
      <c r="AA43" s="103">
        <v>33.89745731</v>
      </c>
      <c r="AB43" s="103">
        <v>10.88450858</v>
      </c>
      <c r="AC43" s="103">
        <v>21.1809926</v>
      </c>
      <c r="AD43" s="103">
        <v>31.988415379999999</v>
      </c>
      <c r="AE43" s="103">
        <v>41.500924179999998</v>
      </c>
      <c r="AF43" s="103">
        <v>11.386943990000001</v>
      </c>
      <c r="AG43" s="103">
        <v>23.676621239999999</v>
      </c>
      <c r="AH43" s="103">
        <v>36.485382809999997</v>
      </c>
      <c r="AI43" s="103">
        <v>53.235316099999999</v>
      </c>
      <c r="AJ43" s="103">
        <v>17.149124480000001</v>
      </c>
      <c r="AK43" s="103">
        <v>35.13994563</v>
      </c>
      <c r="AL43" s="103">
        <v>51.914997049999997</v>
      </c>
      <c r="AM43" s="103">
        <v>67.175502829999971</v>
      </c>
      <c r="AN43" s="103">
        <v>14.698097130000003</v>
      </c>
      <c r="AO43" s="103">
        <v>29.810745679999997</v>
      </c>
      <c r="AP43" s="103">
        <v>43.783464729999992</v>
      </c>
    </row>
    <row r="44" spans="1:42" s="15" customFormat="1" x14ac:dyDescent="0.25">
      <c r="A44" s="32" t="s">
        <v>699</v>
      </c>
      <c r="B44" s="32" t="s">
        <v>50</v>
      </c>
      <c r="C44" s="32" t="s">
        <v>699</v>
      </c>
      <c r="D44" s="24">
        <v>6</v>
      </c>
      <c r="E44" s="102">
        <v>45.289075547318099</v>
      </c>
      <c r="F44" s="103">
        <v>65.584732764432303</v>
      </c>
      <c r="G44" s="103">
        <v>91.040171999999998</v>
      </c>
      <c r="H44" s="102">
        <v>19.493666260123099</v>
      </c>
      <c r="I44" s="103">
        <v>41.6287873322674</v>
      </c>
      <c r="J44" s="103">
        <v>65.826114160423302</v>
      </c>
      <c r="K44" s="103">
        <v>81.831075740000003</v>
      </c>
      <c r="L44" s="103">
        <v>17.814144777493802</v>
      </c>
      <c r="M44" s="103">
        <v>38.525945435302098</v>
      </c>
      <c r="N44" s="103">
        <v>59.125162635933897</v>
      </c>
      <c r="O44" s="103">
        <v>81.099581610000001</v>
      </c>
      <c r="P44" s="103">
        <v>18.7941037694216</v>
      </c>
      <c r="Q44" s="103">
        <v>34.585245370000003</v>
      </c>
      <c r="R44" s="103">
        <v>50.222647288965902</v>
      </c>
      <c r="S44" s="103">
        <v>65.340095779999999</v>
      </c>
      <c r="T44" s="103">
        <v>21.151113887605302</v>
      </c>
      <c r="U44" s="103">
        <v>37.695396989999999</v>
      </c>
      <c r="V44" s="103">
        <v>56.273867956567798</v>
      </c>
      <c r="W44" s="103">
        <v>77.884730050000002</v>
      </c>
      <c r="X44" s="103">
        <v>10.336814196730399</v>
      </c>
      <c r="Y44" s="103">
        <v>32.464795219999999</v>
      </c>
      <c r="Z44" s="103">
        <v>49.392972281829699</v>
      </c>
      <c r="AA44" s="103">
        <v>73.09174994</v>
      </c>
      <c r="AB44" s="103">
        <v>22.1886493190094</v>
      </c>
      <c r="AC44" s="103">
        <v>44.68014728</v>
      </c>
      <c r="AD44" s="103">
        <v>63.0668103883703</v>
      </c>
      <c r="AE44" s="103">
        <v>88.457505069999996</v>
      </c>
      <c r="AF44" s="103">
        <v>14.144072310886401</v>
      </c>
      <c r="AG44" s="103">
        <v>39.322118039999999</v>
      </c>
      <c r="AH44" s="103">
        <v>69.429422449903299</v>
      </c>
      <c r="AI44" s="103">
        <v>98.504250560000003</v>
      </c>
      <c r="AJ44" s="103">
        <v>26.792873180579701</v>
      </c>
      <c r="AK44" s="103">
        <v>55.20007639</v>
      </c>
      <c r="AL44" s="103">
        <v>82.797970999611195</v>
      </c>
      <c r="AM44" s="103">
        <v>114.85905509999998</v>
      </c>
      <c r="AN44" s="103">
        <v>24.121174766581341</v>
      </c>
      <c r="AO44" s="103">
        <v>52.695222520000002</v>
      </c>
      <c r="AP44" s="103">
        <v>83.665666039046414</v>
      </c>
    </row>
    <row r="45" spans="1:42" x14ac:dyDescent="0.25">
      <c r="A45" s="31" t="s">
        <v>553</v>
      </c>
      <c r="B45" s="30" t="s">
        <v>51</v>
      </c>
      <c r="C45" s="31" t="s">
        <v>553</v>
      </c>
      <c r="D45" s="23">
        <v>0</v>
      </c>
      <c r="E45" s="102">
        <v>99.967700820069254</v>
      </c>
      <c r="F45" s="102">
        <v>104.25050599811516</v>
      </c>
      <c r="G45" s="102">
        <v>101.19997686296112</v>
      </c>
      <c r="H45" s="102">
        <v>104.20872599875331</v>
      </c>
      <c r="I45" s="102">
        <v>100.8957551345988</v>
      </c>
      <c r="J45" s="102">
        <v>96.839029575816866</v>
      </c>
      <c r="K45" s="102">
        <v>105.28596372574093</v>
      </c>
      <c r="L45" s="102">
        <v>112.45671065165885</v>
      </c>
      <c r="M45" s="102">
        <v>99.554842670148076</v>
      </c>
      <c r="N45" s="102">
        <v>105.64047309355418</v>
      </c>
      <c r="O45" s="102">
        <v>108.38935797809475</v>
      </c>
      <c r="P45" s="102">
        <v>118.43819148023491</v>
      </c>
      <c r="Q45" s="102">
        <v>133.89860963707252</v>
      </c>
      <c r="R45" s="102">
        <v>138.10189994545391</v>
      </c>
      <c r="S45" s="102">
        <v>141.21041074176398</v>
      </c>
      <c r="T45" s="102">
        <v>103.50079165539319</v>
      </c>
      <c r="U45" s="102">
        <v>128.98132072437951</v>
      </c>
      <c r="V45" s="102">
        <v>133.39084038883266</v>
      </c>
      <c r="W45" s="102">
        <v>137.72748811113073</v>
      </c>
      <c r="X45" s="102">
        <v>192.17585891225346</v>
      </c>
      <c r="Y45" s="102">
        <v>123.4192002705631</v>
      </c>
      <c r="Z45" s="102">
        <v>121.38648563145082</v>
      </c>
      <c r="AA45" s="102">
        <v>98.720078448295538</v>
      </c>
      <c r="AB45" s="102">
        <v>67.555051204345233</v>
      </c>
      <c r="AC45" s="102">
        <v>68.901796444570721</v>
      </c>
      <c r="AD45" s="102">
        <v>70.626792545994974</v>
      </c>
      <c r="AE45" s="102">
        <v>68.899171462919497</v>
      </c>
      <c r="AF45" s="102">
        <v>103.31392430480741</v>
      </c>
      <c r="AG45" s="102">
        <v>79.099582322498932</v>
      </c>
      <c r="AH45" s="102">
        <v>66.872765855721255</v>
      </c>
      <c r="AI45" s="102">
        <v>63.739663946538229</v>
      </c>
      <c r="AJ45" s="102">
        <v>61.662806893568998</v>
      </c>
      <c r="AK45" s="102">
        <v>59.519455947622468</v>
      </c>
      <c r="AL45" s="102">
        <v>60.28766038221589</v>
      </c>
      <c r="AM45" s="102">
        <v>62.382676897017241</v>
      </c>
      <c r="AN45" s="102">
        <v>61.030607418743763</v>
      </c>
      <c r="AO45" s="102">
        <v>61.377291988328807</v>
      </c>
      <c r="AP45" s="102">
        <v>57.891870742344551</v>
      </c>
    </row>
    <row r="46" spans="1:42" x14ac:dyDescent="0.25">
      <c r="A46" s="32" t="s">
        <v>700</v>
      </c>
      <c r="B46" s="32" t="s">
        <v>52</v>
      </c>
      <c r="C46" s="32" t="s">
        <v>700</v>
      </c>
      <c r="D46" s="24">
        <v>6</v>
      </c>
      <c r="E46" s="102">
        <v>45.274447547318097</v>
      </c>
      <c r="F46" s="102">
        <v>68.372415764432304</v>
      </c>
      <c r="G46" s="102">
        <v>92.132632999999998</v>
      </c>
      <c r="H46" s="102">
        <v>20.314101260123099</v>
      </c>
      <c r="I46" s="102">
        <v>42.0016793322674</v>
      </c>
      <c r="J46" s="102">
        <v>63.745370160423299</v>
      </c>
      <c r="K46" s="102">
        <v>86.156636719999995</v>
      </c>
      <c r="L46" s="102">
        <v>20.0332012474938</v>
      </c>
      <c r="M46" s="102">
        <v>38.354444365302101</v>
      </c>
      <c r="N46" s="102">
        <v>62.460101525933901</v>
      </c>
      <c r="O46" s="102">
        <v>87.903315829999997</v>
      </c>
      <c r="P46" s="102">
        <v>22.2593966094216</v>
      </c>
      <c r="Q46" s="102">
        <v>46.309162690000001</v>
      </c>
      <c r="R46" s="102">
        <v>69.358430108965905</v>
      </c>
      <c r="S46" s="102">
        <v>92.267017629999998</v>
      </c>
      <c r="T46" s="102">
        <v>21.8915703176053</v>
      </c>
      <c r="U46" s="102">
        <v>48.620020889999999</v>
      </c>
      <c r="V46" s="102">
        <v>75.0641853865678</v>
      </c>
      <c r="W46" s="102">
        <v>107.26868232</v>
      </c>
      <c r="X46" s="102">
        <v>19.8648614667304</v>
      </c>
      <c r="Y46" s="102">
        <v>40.067790629999998</v>
      </c>
      <c r="Z46" s="102">
        <v>59.956393201829698</v>
      </c>
      <c r="AA46" s="102">
        <v>72.156232880000005</v>
      </c>
      <c r="AB46" s="102">
        <v>14.9895534090094</v>
      </c>
      <c r="AC46" s="102">
        <v>30.785424129999999</v>
      </c>
      <c r="AD46" s="102">
        <v>44.5420653383703</v>
      </c>
      <c r="AE46" s="102">
        <v>60.946488090000003</v>
      </c>
      <c r="AF46" s="102">
        <v>14.612796160886401</v>
      </c>
      <c r="AG46" s="102">
        <v>31.10363113</v>
      </c>
      <c r="AH46" s="102">
        <v>46.429375109903397</v>
      </c>
      <c r="AI46" s="102">
        <v>62.786278279999998</v>
      </c>
      <c r="AJ46" s="102">
        <v>16.5212376505797</v>
      </c>
      <c r="AK46" s="102">
        <v>32.854785149999998</v>
      </c>
      <c r="AL46" s="102">
        <v>49.9169595596112</v>
      </c>
      <c r="AM46" s="102">
        <v>71.652153229999996</v>
      </c>
      <c r="AN46" s="102">
        <v>14.721299476581342</v>
      </c>
      <c r="AO46" s="102">
        <v>32.342900589999999</v>
      </c>
      <c r="AP46" s="102">
        <v>48.435619239046417</v>
      </c>
    </row>
    <row r="47" spans="1:42" x14ac:dyDescent="0.25">
      <c r="A47" s="32" t="s">
        <v>701</v>
      </c>
      <c r="B47" s="32" t="s">
        <v>50</v>
      </c>
      <c r="C47" s="32" t="s">
        <v>701</v>
      </c>
      <c r="D47" s="24">
        <v>6</v>
      </c>
      <c r="E47" s="102">
        <v>45.289075547318099</v>
      </c>
      <c r="F47" s="102">
        <v>65.584732764432303</v>
      </c>
      <c r="G47" s="102">
        <v>91.040171999999998</v>
      </c>
      <c r="H47" s="102">
        <v>19.493666260123099</v>
      </c>
      <c r="I47" s="102">
        <v>41.6287873322674</v>
      </c>
      <c r="J47" s="102">
        <v>65.826114160423302</v>
      </c>
      <c r="K47" s="102">
        <v>81.831075740000003</v>
      </c>
      <c r="L47" s="102">
        <v>17.814144777493802</v>
      </c>
      <c r="M47" s="102">
        <v>38.525945435302098</v>
      </c>
      <c r="N47" s="102">
        <v>59.125162635933897</v>
      </c>
      <c r="O47" s="102">
        <v>81.099581610000001</v>
      </c>
      <c r="P47" s="102">
        <v>18.7941037694216</v>
      </c>
      <c r="Q47" s="102">
        <v>34.585245370000003</v>
      </c>
      <c r="R47" s="102">
        <v>50.222647288965902</v>
      </c>
      <c r="S47" s="102">
        <v>65.340095779999999</v>
      </c>
      <c r="T47" s="102">
        <v>21.151113887605302</v>
      </c>
      <c r="U47" s="102">
        <v>37.695396989999999</v>
      </c>
      <c r="V47" s="102">
        <v>56.273867956567798</v>
      </c>
      <c r="W47" s="102">
        <v>77.884730050000002</v>
      </c>
      <c r="X47" s="102">
        <v>10.336814196730399</v>
      </c>
      <c r="Y47" s="102">
        <v>32.464795219999999</v>
      </c>
      <c r="Z47" s="102">
        <v>49.392972281829699</v>
      </c>
      <c r="AA47" s="102">
        <v>73.09174994</v>
      </c>
      <c r="AB47" s="102">
        <v>22.1886493190094</v>
      </c>
      <c r="AC47" s="102">
        <v>44.68014728</v>
      </c>
      <c r="AD47" s="102">
        <v>63.0668103883703</v>
      </c>
      <c r="AE47" s="102">
        <v>88.457505069999996</v>
      </c>
      <c r="AF47" s="102">
        <v>14.144072310886401</v>
      </c>
      <c r="AG47" s="102">
        <v>39.322118039999999</v>
      </c>
      <c r="AH47" s="102">
        <v>69.429422449903299</v>
      </c>
      <c r="AI47" s="102">
        <v>98.504250560000003</v>
      </c>
      <c r="AJ47" s="102">
        <v>26.792873180579701</v>
      </c>
      <c r="AK47" s="102">
        <v>55.20007639</v>
      </c>
      <c r="AL47" s="102">
        <v>82.797970999611195</v>
      </c>
      <c r="AM47" s="102">
        <v>114.85905509999998</v>
      </c>
      <c r="AN47" s="102">
        <v>24.121174766581341</v>
      </c>
      <c r="AO47" s="102">
        <v>52.695222520000002</v>
      </c>
      <c r="AP47" s="102">
        <v>83.665666039046414</v>
      </c>
    </row>
    <row r="48" spans="1:42" x14ac:dyDescent="0.25">
      <c r="A48" s="31" t="s">
        <v>554</v>
      </c>
      <c r="B48" s="30" t="s">
        <v>53</v>
      </c>
      <c r="C48" s="31" t="s">
        <v>554</v>
      </c>
      <c r="D48" s="23">
        <v>0</v>
      </c>
      <c r="E48" s="102">
        <v>24.090999245607843</v>
      </c>
      <c r="F48" s="102">
        <v>24.331211652353147</v>
      </c>
      <c r="G48" s="102">
        <v>22.742683765044497</v>
      </c>
      <c r="H48" s="102">
        <v>20.844714761557622</v>
      </c>
      <c r="I48" s="102">
        <v>21.573666274898567</v>
      </c>
      <c r="J48" s="102">
        <v>21.709776887378929</v>
      </c>
      <c r="K48" s="102">
        <v>20.668592273902618</v>
      </c>
      <c r="L48" s="102">
        <v>18.088023011330311</v>
      </c>
      <c r="M48" s="102">
        <v>17.50006554635188</v>
      </c>
      <c r="N48" s="102">
        <v>16.789872933403711</v>
      </c>
      <c r="O48" s="102">
        <v>15.747289608205953</v>
      </c>
      <c r="P48" s="102">
        <v>15.497823951087982</v>
      </c>
      <c r="Q48" s="102">
        <v>15.876216533424408</v>
      </c>
      <c r="R48" s="102">
        <v>17.186961227241117</v>
      </c>
      <c r="S48" s="102">
        <v>15.218877292088973</v>
      </c>
      <c r="T48" s="102">
        <v>15.148352660312495</v>
      </c>
      <c r="U48" s="102">
        <v>16.944772912103186</v>
      </c>
      <c r="V48" s="102">
        <v>18.546488230393003</v>
      </c>
      <c r="W48" s="102">
        <v>18.0079238073866</v>
      </c>
      <c r="X48" s="102">
        <v>16.063713759066314</v>
      </c>
      <c r="Y48" s="102">
        <v>17.855706231256747</v>
      </c>
      <c r="Z48" s="102">
        <v>18.785060077257455</v>
      </c>
      <c r="AA48" s="102">
        <v>19.167602375888173</v>
      </c>
      <c r="AB48" s="102">
        <v>22.247986796756951</v>
      </c>
      <c r="AC48" s="102">
        <v>26.038980024065161</v>
      </c>
      <c r="AD48" s="102">
        <v>25.073074396537383</v>
      </c>
      <c r="AE48" s="102">
        <v>27.332975916680898</v>
      </c>
      <c r="AF48" s="102">
        <v>27.37723988045353</v>
      </c>
      <c r="AG48" s="102">
        <v>26.806539032289265</v>
      </c>
      <c r="AH48" s="102">
        <v>25.610500989284706</v>
      </c>
      <c r="AI48" s="102">
        <v>26.548941035913465</v>
      </c>
      <c r="AJ48" s="102">
        <v>24.161417838614021</v>
      </c>
      <c r="AK48" s="102">
        <v>25.107950510512733</v>
      </c>
      <c r="AL48" s="102">
        <v>23.982419746746764</v>
      </c>
      <c r="AM48" s="102">
        <v>28.618935153686021</v>
      </c>
      <c r="AN48" s="102">
        <v>27.762638308780179</v>
      </c>
      <c r="AO48" s="102">
        <v>29.690679708898831</v>
      </c>
      <c r="AP48" s="102">
        <v>29.259677522855949</v>
      </c>
    </row>
    <row r="49" spans="1:42" x14ac:dyDescent="0.25">
      <c r="A49" s="32" t="s">
        <v>702</v>
      </c>
      <c r="B49" s="32" t="s">
        <v>54</v>
      </c>
      <c r="C49" s="32" t="s">
        <v>702</v>
      </c>
      <c r="D49" s="24">
        <v>6</v>
      </c>
      <c r="E49" s="102">
        <v>1432.003655</v>
      </c>
      <c r="F49" s="102">
        <v>1413.2221924867399</v>
      </c>
      <c r="G49" s="102">
        <v>1288.26191066609</v>
      </c>
      <c r="H49" s="102">
        <v>1156.4666291481999</v>
      </c>
      <c r="I49" s="102">
        <v>1196.4776014956001</v>
      </c>
      <c r="J49" s="102">
        <v>1187.07046601205</v>
      </c>
      <c r="K49" s="102">
        <v>1101.3793253111201</v>
      </c>
      <c r="L49" s="102">
        <v>921.88477821000004</v>
      </c>
      <c r="M49" s="102">
        <v>809.78084254999999</v>
      </c>
      <c r="N49" s="102">
        <v>766.98632376399996</v>
      </c>
      <c r="O49" s="102">
        <v>755.13429989999997</v>
      </c>
      <c r="P49" s="102">
        <v>730.75249329999997</v>
      </c>
      <c r="Q49" s="102">
        <v>752.70485108000003</v>
      </c>
      <c r="R49" s="102">
        <v>812.14895569819998</v>
      </c>
      <c r="S49" s="102">
        <v>702.58967455000004</v>
      </c>
      <c r="T49" s="102">
        <v>677.56434085000001</v>
      </c>
      <c r="U49" s="102">
        <v>739.13128692999999</v>
      </c>
      <c r="V49" s="102">
        <v>805.02763041000003</v>
      </c>
      <c r="W49" s="102">
        <v>758.68294146000005</v>
      </c>
      <c r="X49" s="102">
        <v>654.85065856999995</v>
      </c>
      <c r="Y49" s="102">
        <v>729.77405993000002</v>
      </c>
      <c r="Z49" s="102">
        <v>761.33232267000005</v>
      </c>
      <c r="AA49" s="102">
        <v>803.32998240999996</v>
      </c>
      <c r="AB49" s="102">
        <v>885.84670500000004</v>
      </c>
      <c r="AC49" s="102">
        <v>1054.4110378299999</v>
      </c>
      <c r="AD49" s="102">
        <v>1018.35918024</v>
      </c>
      <c r="AE49" s="102">
        <v>1132.59169294</v>
      </c>
      <c r="AF49" s="102">
        <v>1138.43420072</v>
      </c>
      <c r="AG49" s="102">
        <v>1130.51657944</v>
      </c>
      <c r="AH49" s="102">
        <v>1084.90593287</v>
      </c>
      <c r="AI49" s="102">
        <v>1128.9518679600001</v>
      </c>
      <c r="AJ49" s="102">
        <v>1011.97700202</v>
      </c>
      <c r="AK49" s="102">
        <v>1063.03925957</v>
      </c>
      <c r="AL49" s="102">
        <v>1014.6633473099999</v>
      </c>
      <c r="AM49" s="102">
        <v>1207.1067040900002</v>
      </c>
      <c r="AN49" s="102">
        <v>1157.66575326</v>
      </c>
      <c r="AO49" s="102">
        <v>1259.07599602</v>
      </c>
      <c r="AP49" s="102">
        <v>1236.3692450899998</v>
      </c>
    </row>
    <row r="50" spans="1:42" x14ac:dyDescent="0.25">
      <c r="A50" s="32" t="s">
        <v>703</v>
      </c>
      <c r="B50" s="32" t="s">
        <v>35</v>
      </c>
      <c r="C50" s="32" t="s">
        <v>703</v>
      </c>
      <c r="D50" s="24">
        <v>6</v>
      </c>
      <c r="E50" s="102">
        <v>5944.1438705</v>
      </c>
      <c r="F50" s="102">
        <v>5808.2688716000002</v>
      </c>
      <c r="G50" s="102">
        <v>5664.5113829800002</v>
      </c>
      <c r="H50" s="102">
        <v>5548.0088951899997</v>
      </c>
      <c r="I50" s="102">
        <v>5546.0095945200001</v>
      </c>
      <c r="J50" s="102">
        <v>5467.9072575</v>
      </c>
      <c r="K50" s="102">
        <v>5328.7582952700004</v>
      </c>
      <c r="L50" s="102">
        <v>5096.65858802</v>
      </c>
      <c r="M50" s="102">
        <v>4627.3017687000001</v>
      </c>
      <c r="N50" s="102">
        <v>4568.1484714400003</v>
      </c>
      <c r="O50" s="102">
        <v>4795.3287117199998</v>
      </c>
      <c r="P50" s="102">
        <v>4715.1941821399996</v>
      </c>
      <c r="Q50" s="102">
        <v>4741.0845619000002</v>
      </c>
      <c r="R50" s="102">
        <v>4725.3784130900003</v>
      </c>
      <c r="S50" s="102">
        <v>4616.5670506799997</v>
      </c>
      <c r="T50" s="102">
        <v>4472.8582443499999</v>
      </c>
      <c r="U50" s="102">
        <v>4362.0017262199999</v>
      </c>
      <c r="V50" s="102">
        <v>4340.5933263999996</v>
      </c>
      <c r="W50" s="102">
        <v>4213.0505969200003</v>
      </c>
      <c r="X50" s="102">
        <v>4076.5832135199998</v>
      </c>
      <c r="Y50" s="102">
        <v>4087.0635441600002</v>
      </c>
      <c r="Z50" s="102">
        <v>4052.8607283599999</v>
      </c>
      <c r="AA50" s="102">
        <v>4191.0822577400004</v>
      </c>
      <c r="AB50" s="102">
        <v>3981.69377343</v>
      </c>
      <c r="AC50" s="102">
        <v>4049.3561454999999</v>
      </c>
      <c r="AD50" s="102">
        <v>4061.5648649</v>
      </c>
      <c r="AE50" s="102">
        <v>4143.6823285999999</v>
      </c>
      <c r="AF50" s="102">
        <v>4158.3235040899999</v>
      </c>
      <c r="AG50" s="102">
        <v>4217.3164468499999</v>
      </c>
      <c r="AH50" s="102">
        <v>4236.17614245</v>
      </c>
      <c r="AI50" s="102">
        <v>4252.3423681300001</v>
      </c>
      <c r="AJ50" s="102">
        <v>4188.4007336799996</v>
      </c>
      <c r="AK50" s="102">
        <v>4233.8750792299998</v>
      </c>
      <c r="AL50" s="102">
        <v>4230.8630989900003</v>
      </c>
      <c r="AM50" s="102">
        <v>4217.8602998599999</v>
      </c>
      <c r="AN50" s="102">
        <v>4169.8693776299997</v>
      </c>
      <c r="AO50" s="102">
        <v>4240.6438935200003</v>
      </c>
      <c r="AP50" s="102">
        <v>4225.5053704000002</v>
      </c>
    </row>
    <row r="51" spans="1:42" x14ac:dyDescent="0.25">
      <c r="A51" s="31" t="s">
        <v>555</v>
      </c>
      <c r="B51" s="30" t="s">
        <v>55</v>
      </c>
      <c r="C51" s="31" t="s">
        <v>555</v>
      </c>
      <c r="D51" s="23">
        <v>0</v>
      </c>
      <c r="E51" s="102">
        <v>46.944911981591353</v>
      </c>
      <c r="F51" s="102">
        <v>44.922960633133577</v>
      </c>
      <c r="G51" s="102">
        <v>44.991028771438671</v>
      </c>
      <c r="H51" s="102">
        <v>41.079776322728328</v>
      </c>
      <c r="I51" s="102">
        <v>44.605259731809078</v>
      </c>
      <c r="J51" s="102">
        <v>43.622869788004174</v>
      </c>
      <c r="K51" s="102">
        <v>39.345661239157451</v>
      </c>
      <c r="L51" s="102">
        <v>33.369878574552374</v>
      </c>
      <c r="M51" s="102">
        <v>32.218911892157898</v>
      </c>
      <c r="N51" s="102">
        <v>28.222534473742627</v>
      </c>
      <c r="O51" s="102">
        <v>28.302882126365127</v>
      </c>
      <c r="P51" s="102">
        <v>27.680491595795687</v>
      </c>
      <c r="Q51" s="102">
        <v>30.553617719916264</v>
      </c>
      <c r="R51" s="102">
        <v>31.504307593977103</v>
      </c>
      <c r="S51" s="102">
        <v>27.61194615833233</v>
      </c>
      <c r="T51" s="102">
        <v>26.950750501521455</v>
      </c>
      <c r="U51" s="102">
        <v>29.735813658993614</v>
      </c>
      <c r="V51" s="102">
        <v>31.155916287207365</v>
      </c>
      <c r="W51" s="102">
        <v>32.736703996375063</v>
      </c>
      <c r="X51" s="102">
        <v>28.682780957413872</v>
      </c>
      <c r="Y51" s="102">
        <v>30.713954780164844</v>
      </c>
      <c r="Z51" s="102">
        <v>31.395329844027682</v>
      </c>
      <c r="AA51" s="102">
        <v>33.12598427350656</v>
      </c>
      <c r="AB51" s="102">
        <v>35.745572445941079</v>
      </c>
      <c r="AC51" s="102">
        <v>42.731902871026776</v>
      </c>
      <c r="AD51" s="102">
        <v>41.110288008144238</v>
      </c>
      <c r="AE51" s="102">
        <v>43.991932448174708</v>
      </c>
      <c r="AF51" s="102">
        <v>42.834297349863689</v>
      </c>
      <c r="AG51" s="102">
        <v>44.624868440185026</v>
      </c>
      <c r="AH51" s="102">
        <v>41.536962004886149</v>
      </c>
      <c r="AI51" s="102">
        <v>43.115926763562328</v>
      </c>
      <c r="AJ51" s="102">
        <v>39.604160699420859</v>
      </c>
      <c r="AK51" s="102">
        <v>45.313276048177904</v>
      </c>
      <c r="AL51" s="102">
        <v>44.036440946018054</v>
      </c>
      <c r="AM51" s="102">
        <v>50.123850260052528</v>
      </c>
      <c r="AN51" s="102">
        <v>50.534072323525358</v>
      </c>
      <c r="AO51" s="102">
        <v>53.711991483570507</v>
      </c>
      <c r="AP51" s="102">
        <v>54.463483587100079</v>
      </c>
    </row>
    <row r="52" spans="1:42" x14ac:dyDescent="0.25">
      <c r="A52" s="32" t="s">
        <v>704</v>
      </c>
      <c r="B52" s="32" t="s">
        <v>54</v>
      </c>
      <c r="C52" s="32" t="s">
        <v>704</v>
      </c>
      <c r="D52" s="24">
        <v>6</v>
      </c>
      <c r="E52" s="102">
        <v>1432.003655</v>
      </c>
      <c r="F52" s="102">
        <v>1413.2221924867399</v>
      </c>
      <c r="G52" s="102">
        <v>1288.26191066609</v>
      </c>
      <c r="H52" s="102">
        <v>1156.4666291481999</v>
      </c>
      <c r="I52" s="102">
        <v>1196.4776014956001</v>
      </c>
      <c r="J52" s="102">
        <v>1187.07046601205</v>
      </c>
      <c r="K52" s="102">
        <v>1101.3793253111201</v>
      </c>
      <c r="L52" s="102">
        <v>921.88477821000004</v>
      </c>
      <c r="M52" s="102">
        <v>809.78084254999999</v>
      </c>
      <c r="N52" s="102">
        <v>766.98632376399996</v>
      </c>
      <c r="O52" s="102">
        <v>755.13429989999997</v>
      </c>
      <c r="P52" s="102">
        <v>730.75249329999997</v>
      </c>
      <c r="Q52" s="102">
        <v>752.70485108000003</v>
      </c>
      <c r="R52" s="102">
        <v>812.14895569819998</v>
      </c>
      <c r="S52" s="102">
        <v>702.58967455000004</v>
      </c>
      <c r="T52" s="102">
        <v>677.56434085000001</v>
      </c>
      <c r="U52" s="102">
        <v>739.13128692999999</v>
      </c>
      <c r="V52" s="102">
        <v>805.02763041000003</v>
      </c>
      <c r="W52" s="102">
        <v>758.68294146000005</v>
      </c>
      <c r="X52" s="102">
        <v>654.85065856999995</v>
      </c>
      <c r="Y52" s="102">
        <v>729.77405993000002</v>
      </c>
      <c r="Z52" s="102">
        <v>761.33232267000005</v>
      </c>
      <c r="AA52" s="102">
        <v>803.32998240999996</v>
      </c>
      <c r="AB52" s="102">
        <v>885.84670500000004</v>
      </c>
      <c r="AC52" s="102">
        <v>1054.4110378299999</v>
      </c>
      <c r="AD52" s="102">
        <v>1018.35918024</v>
      </c>
      <c r="AE52" s="102">
        <v>1132.59169294</v>
      </c>
      <c r="AF52" s="102">
        <v>1138.43420072</v>
      </c>
      <c r="AG52" s="102">
        <v>1130.51657944</v>
      </c>
      <c r="AH52" s="102">
        <v>1084.90593287</v>
      </c>
      <c r="AI52" s="102">
        <v>1128.9518679600001</v>
      </c>
      <c r="AJ52" s="102">
        <v>1011.97700202</v>
      </c>
      <c r="AK52" s="102">
        <v>1063.03925957</v>
      </c>
      <c r="AL52" s="102">
        <v>1014.6633473099999</v>
      </c>
      <c r="AM52" s="102">
        <v>1207.1067040900002</v>
      </c>
      <c r="AN52" s="102">
        <v>1157.66575326</v>
      </c>
      <c r="AO52" s="102">
        <v>1259.07599602</v>
      </c>
      <c r="AP52" s="102">
        <v>1236.3692450899998</v>
      </c>
    </row>
    <row r="53" spans="1:42" x14ac:dyDescent="0.25">
      <c r="A53" s="32" t="s">
        <v>705</v>
      </c>
      <c r="B53" s="32" t="s">
        <v>56</v>
      </c>
      <c r="C53" s="32" t="s">
        <v>705</v>
      </c>
      <c r="D53" s="24">
        <v>6</v>
      </c>
      <c r="E53" s="102">
        <v>3050.391607</v>
      </c>
      <c r="F53" s="102">
        <v>3145.87946246</v>
      </c>
      <c r="G53" s="102">
        <v>2863.3750902000002</v>
      </c>
      <c r="H53" s="102">
        <v>2815.17265348</v>
      </c>
      <c r="I53" s="102">
        <v>2682.36887015</v>
      </c>
      <c r="J53" s="102">
        <v>2721.21130907</v>
      </c>
      <c r="K53" s="102">
        <v>2799.23958735</v>
      </c>
      <c r="L53" s="102">
        <v>2762.62551016</v>
      </c>
      <c r="M53" s="102">
        <v>2513.3711692699999</v>
      </c>
      <c r="N53" s="102">
        <v>2717.6380082999999</v>
      </c>
      <c r="O53" s="102">
        <v>2668.04736185</v>
      </c>
      <c r="P53" s="102">
        <v>2639.9548966500001</v>
      </c>
      <c r="Q53" s="102">
        <v>2463.5539332200001</v>
      </c>
      <c r="R53" s="102">
        <v>2577.89812798001</v>
      </c>
      <c r="S53" s="102">
        <v>2544.5134164800002</v>
      </c>
      <c r="T53" s="102">
        <v>2514.0833863299999</v>
      </c>
      <c r="U53" s="102">
        <v>2485.6602055899998</v>
      </c>
      <c r="V53" s="102">
        <v>2583.8676127799999</v>
      </c>
      <c r="W53" s="102">
        <v>2317.5300162899998</v>
      </c>
      <c r="X53" s="102">
        <v>2283.0793832099998</v>
      </c>
      <c r="Y53" s="102">
        <v>2376.0341680299998</v>
      </c>
      <c r="Z53" s="102">
        <v>2424.9859022099999</v>
      </c>
      <c r="AA53" s="102">
        <v>2425.0750582300002</v>
      </c>
      <c r="AB53" s="102">
        <v>2478.1998003799999</v>
      </c>
      <c r="AC53" s="102">
        <v>2467.5031229299998</v>
      </c>
      <c r="AD53" s="102">
        <v>2477.13949374</v>
      </c>
      <c r="AE53" s="102">
        <v>2574.5440809499901</v>
      </c>
      <c r="AF53" s="102">
        <v>2657.7632204900001</v>
      </c>
      <c r="AG53" s="102">
        <v>2533.3779548399998</v>
      </c>
      <c r="AH53" s="102">
        <v>2611.9048685900002</v>
      </c>
      <c r="AI53" s="102">
        <v>2618.4103014900002</v>
      </c>
      <c r="AJ53" s="102">
        <v>2555.2290066199998</v>
      </c>
      <c r="AK53" s="102">
        <v>2345.97749772</v>
      </c>
      <c r="AL53" s="102">
        <v>2304.14476173</v>
      </c>
      <c r="AM53" s="102">
        <v>2408.2481649499987</v>
      </c>
      <c r="AN53" s="102">
        <v>2290.8617889500001</v>
      </c>
      <c r="AO53" s="102">
        <v>2344.1245823199979</v>
      </c>
      <c r="AP53" s="102">
        <v>2270.0884402899992</v>
      </c>
    </row>
    <row r="54" spans="1:42" x14ac:dyDescent="0.25">
      <c r="A54" s="31" t="s">
        <v>556</v>
      </c>
      <c r="B54" s="30" t="s">
        <v>57</v>
      </c>
      <c r="C54" s="31" t="s">
        <v>556</v>
      </c>
      <c r="D54" s="23">
        <v>0</v>
      </c>
      <c r="E54" s="102" t="s">
        <v>1252</v>
      </c>
      <c r="F54" s="102" t="s">
        <v>1252</v>
      </c>
      <c r="G54" s="102" t="s">
        <v>1252</v>
      </c>
      <c r="H54" s="102" t="s">
        <v>1252</v>
      </c>
      <c r="I54" s="102" t="s">
        <v>1252</v>
      </c>
      <c r="J54" s="102" t="s">
        <v>1252</v>
      </c>
      <c r="K54" s="102" t="s">
        <v>1252</v>
      </c>
      <c r="L54" s="102" t="s">
        <v>1252</v>
      </c>
      <c r="M54" s="102" t="s">
        <v>1252</v>
      </c>
      <c r="N54" s="102" t="s">
        <v>1252</v>
      </c>
      <c r="O54" s="102" t="s">
        <v>1252</v>
      </c>
      <c r="P54" s="102" t="s">
        <v>1252</v>
      </c>
      <c r="Q54" s="102" t="s">
        <v>1252</v>
      </c>
      <c r="R54" s="102" t="s">
        <v>1252</v>
      </c>
      <c r="S54" s="102" t="s">
        <v>1252</v>
      </c>
      <c r="T54" s="102" t="s">
        <v>1252</v>
      </c>
      <c r="U54" s="102" t="s">
        <v>1252</v>
      </c>
      <c r="V54" s="102" t="s">
        <v>1252</v>
      </c>
      <c r="W54" s="102" t="s">
        <v>1252</v>
      </c>
      <c r="X54" s="102" t="s">
        <v>1252</v>
      </c>
      <c r="Y54" s="102" t="s">
        <v>1252</v>
      </c>
      <c r="Z54" s="102" t="s">
        <v>1252</v>
      </c>
      <c r="AA54" s="102" t="s">
        <v>1252</v>
      </c>
      <c r="AB54" s="102" t="s">
        <v>1252</v>
      </c>
      <c r="AC54" s="102" t="s">
        <v>1252</v>
      </c>
      <c r="AD54" s="102" t="s">
        <v>1252</v>
      </c>
      <c r="AE54" s="102" t="s">
        <v>1252</v>
      </c>
      <c r="AF54" s="102" t="s">
        <v>1252</v>
      </c>
      <c r="AG54" s="102" t="s">
        <v>1252</v>
      </c>
      <c r="AH54" s="102" t="s">
        <v>1252</v>
      </c>
      <c r="AI54" s="102" t="s">
        <v>1252</v>
      </c>
      <c r="AJ54" s="102" t="s">
        <v>1252</v>
      </c>
      <c r="AK54" s="102" t="s">
        <v>1252</v>
      </c>
      <c r="AL54" s="102" t="s">
        <v>1252</v>
      </c>
      <c r="AM54" s="102" t="s">
        <v>1252</v>
      </c>
      <c r="AN54" s="102" t="s">
        <v>1252</v>
      </c>
      <c r="AO54" s="102" t="s">
        <v>1252</v>
      </c>
      <c r="AP54" s="102" t="s">
        <v>1252</v>
      </c>
    </row>
    <row r="55" spans="1:42" x14ac:dyDescent="0.25">
      <c r="A55" s="32" t="s">
        <v>706</v>
      </c>
      <c r="B55" s="32" t="s">
        <v>58</v>
      </c>
      <c r="C55" s="32" t="s">
        <v>706</v>
      </c>
      <c r="D55" s="24">
        <v>6</v>
      </c>
      <c r="E55" s="102" t="s">
        <v>1252</v>
      </c>
      <c r="F55" s="102" t="s">
        <v>1252</v>
      </c>
      <c r="G55" s="102" t="s">
        <v>1252</v>
      </c>
      <c r="H55" s="102" t="s">
        <v>1252</v>
      </c>
      <c r="I55" s="102" t="s">
        <v>1252</v>
      </c>
      <c r="J55" s="102" t="s">
        <v>1252</v>
      </c>
      <c r="K55" s="102" t="s">
        <v>1252</v>
      </c>
      <c r="L55" s="102" t="s">
        <v>1252</v>
      </c>
      <c r="M55" s="102" t="s">
        <v>1252</v>
      </c>
      <c r="N55" s="102" t="s">
        <v>1252</v>
      </c>
      <c r="O55" s="102" t="s">
        <v>1252</v>
      </c>
      <c r="P55" s="102" t="s">
        <v>1252</v>
      </c>
      <c r="Q55" s="102" t="s">
        <v>1252</v>
      </c>
      <c r="R55" s="102" t="s">
        <v>1252</v>
      </c>
      <c r="S55" s="102" t="s">
        <v>1252</v>
      </c>
      <c r="T55" s="102" t="s">
        <v>1252</v>
      </c>
      <c r="U55" s="102" t="s">
        <v>1252</v>
      </c>
      <c r="V55" s="102" t="s">
        <v>1252</v>
      </c>
      <c r="W55" s="102" t="s">
        <v>1252</v>
      </c>
      <c r="X55" s="102" t="s">
        <v>1252</v>
      </c>
      <c r="Y55" s="102" t="s">
        <v>1252</v>
      </c>
      <c r="Z55" s="102" t="s">
        <v>1252</v>
      </c>
      <c r="AA55" s="102" t="s">
        <v>1252</v>
      </c>
      <c r="AB55" s="102" t="s">
        <v>1252</v>
      </c>
      <c r="AC55" s="102" t="s">
        <v>1252</v>
      </c>
      <c r="AD55" s="102" t="s">
        <v>1252</v>
      </c>
      <c r="AE55" s="102" t="s">
        <v>1252</v>
      </c>
      <c r="AF55" s="102" t="s">
        <v>1252</v>
      </c>
      <c r="AG55" s="102" t="s">
        <v>1252</v>
      </c>
      <c r="AH55" s="102" t="s">
        <v>1252</v>
      </c>
      <c r="AI55" s="102" t="s">
        <v>1252</v>
      </c>
      <c r="AJ55" s="102" t="s">
        <v>1252</v>
      </c>
      <c r="AK55" s="102" t="s">
        <v>1252</v>
      </c>
      <c r="AL55" s="102" t="s">
        <v>1252</v>
      </c>
      <c r="AM55" s="102" t="s">
        <v>1252</v>
      </c>
      <c r="AN55" s="102" t="s">
        <v>1252</v>
      </c>
      <c r="AO55" s="102" t="s">
        <v>1252</v>
      </c>
      <c r="AP55" s="102" t="s">
        <v>1252</v>
      </c>
    </row>
    <row r="56" spans="1:42" x14ac:dyDescent="0.25">
      <c r="A56" s="32" t="s">
        <v>707</v>
      </c>
      <c r="B56" s="32" t="s">
        <v>59</v>
      </c>
      <c r="C56" s="32" t="s">
        <v>707</v>
      </c>
      <c r="D56" s="24">
        <v>6</v>
      </c>
      <c r="E56" s="102" t="s">
        <v>1252</v>
      </c>
      <c r="F56" s="102" t="s">
        <v>1252</v>
      </c>
      <c r="G56" s="102" t="s">
        <v>1252</v>
      </c>
      <c r="H56" s="102" t="s">
        <v>1252</v>
      </c>
      <c r="I56" s="102" t="s">
        <v>1252</v>
      </c>
      <c r="J56" s="102" t="s">
        <v>1252</v>
      </c>
      <c r="K56" s="102" t="s">
        <v>1252</v>
      </c>
      <c r="L56" s="102" t="s">
        <v>1252</v>
      </c>
      <c r="M56" s="102" t="s">
        <v>1252</v>
      </c>
      <c r="N56" s="102" t="s">
        <v>1252</v>
      </c>
      <c r="O56" s="102" t="s">
        <v>1252</v>
      </c>
      <c r="P56" s="102" t="s">
        <v>1252</v>
      </c>
      <c r="Q56" s="102" t="s">
        <v>1252</v>
      </c>
      <c r="R56" s="102" t="s">
        <v>1252</v>
      </c>
      <c r="S56" s="102" t="s">
        <v>1252</v>
      </c>
      <c r="T56" s="102" t="s">
        <v>1252</v>
      </c>
      <c r="U56" s="102" t="s">
        <v>1252</v>
      </c>
      <c r="V56" s="102" t="s">
        <v>1252</v>
      </c>
      <c r="W56" s="102" t="s">
        <v>1252</v>
      </c>
      <c r="X56" s="102" t="s">
        <v>1252</v>
      </c>
      <c r="Y56" s="102" t="s">
        <v>1252</v>
      </c>
      <c r="Z56" s="102" t="s">
        <v>1252</v>
      </c>
      <c r="AA56" s="102" t="s">
        <v>1252</v>
      </c>
      <c r="AB56" s="102" t="s">
        <v>1252</v>
      </c>
      <c r="AC56" s="102" t="s">
        <v>1252</v>
      </c>
      <c r="AD56" s="102" t="s">
        <v>1252</v>
      </c>
      <c r="AE56" s="102" t="s">
        <v>1252</v>
      </c>
      <c r="AF56" s="102" t="s">
        <v>1252</v>
      </c>
      <c r="AG56" s="102" t="s">
        <v>1252</v>
      </c>
      <c r="AH56" s="102" t="s">
        <v>1252</v>
      </c>
      <c r="AI56" s="102" t="s">
        <v>1252</v>
      </c>
      <c r="AJ56" s="102" t="s">
        <v>1252</v>
      </c>
      <c r="AK56" s="102" t="s">
        <v>1252</v>
      </c>
      <c r="AL56" s="102" t="s">
        <v>1252</v>
      </c>
      <c r="AM56" s="102" t="s">
        <v>1252</v>
      </c>
      <c r="AN56" s="102" t="s">
        <v>1252</v>
      </c>
      <c r="AO56" s="102" t="s">
        <v>1252</v>
      </c>
      <c r="AP56" s="102" t="s">
        <v>1252</v>
      </c>
    </row>
    <row r="57" spans="1:42" x14ac:dyDescent="0.25">
      <c r="A57" s="31" t="s">
        <v>557</v>
      </c>
      <c r="B57" s="30" t="s">
        <v>60</v>
      </c>
      <c r="C57" s="31" t="s">
        <v>557</v>
      </c>
      <c r="D57" s="23">
        <v>0</v>
      </c>
      <c r="E57" s="102" t="s">
        <v>1252</v>
      </c>
      <c r="F57" s="102" t="s">
        <v>1252</v>
      </c>
      <c r="G57" s="102" t="s">
        <v>1252</v>
      </c>
      <c r="H57" s="102" t="s">
        <v>1252</v>
      </c>
      <c r="I57" s="102" t="s">
        <v>1252</v>
      </c>
      <c r="J57" s="102" t="s">
        <v>1252</v>
      </c>
      <c r="K57" s="102" t="s">
        <v>1252</v>
      </c>
      <c r="L57" s="102" t="s">
        <v>1252</v>
      </c>
      <c r="M57" s="102" t="s">
        <v>1252</v>
      </c>
      <c r="N57" s="102" t="s">
        <v>1252</v>
      </c>
      <c r="O57" s="102" t="s">
        <v>1252</v>
      </c>
      <c r="P57" s="102" t="s">
        <v>1252</v>
      </c>
      <c r="Q57" s="102" t="s">
        <v>1252</v>
      </c>
      <c r="R57" s="102" t="s">
        <v>1252</v>
      </c>
      <c r="S57" s="102" t="s">
        <v>1252</v>
      </c>
      <c r="T57" s="102" t="s">
        <v>1252</v>
      </c>
      <c r="U57" s="102" t="s">
        <v>1252</v>
      </c>
      <c r="V57" s="102" t="s">
        <v>1252</v>
      </c>
      <c r="W57" s="102" t="s">
        <v>1252</v>
      </c>
      <c r="X57" s="102" t="s">
        <v>1252</v>
      </c>
      <c r="Y57" s="102" t="s">
        <v>1252</v>
      </c>
      <c r="Z57" s="102" t="s">
        <v>1252</v>
      </c>
      <c r="AA57" s="102" t="s">
        <v>1252</v>
      </c>
      <c r="AB57" s="102" t="s">
        <v>1252</v>
      </c>
      <c r="AC57" s="102" t="s">
        <v>1252</v>
      </c>
      <c r="AD57" s="102" t="s">
        <v>1252</v>
      </c>
      <c r="AE57" s="102" t="s">
        <v>1252</v>
      </c>
      <c r="AF57" s="102" t="s">
        <v>1252</v>
      </c>
      <c r="AG57" s="102" t="s">
        <v>1252</v>
      </c>
      <c r="AH57" s="102" t="s">
        <v>1252</v>
      </c>
      <c r="AI57" s="102" t="s">
        <v>1252</v>
      </c>
      <c r="AJ57" s="102" t="s">
        <v>1252</v>
      </c>
      <c r="AK57" s="102" t="s">
        <v>1252</v>
      </c>
      <c r="AL57" s="102" t="s">
        <v>1252</v>
      </c>
      <c r="AM57" s="102" t="s">
        <v>1252</v>
      </c>
      <c r="AN57" s="102" t="s">
        <v>1252</v>
      </c>
      <c r="AO57" s="102" t="s">
        <v>1252</v>
      </c>
      <c r="AP57" s="102" t="s">
        <v>1252</v>
      </c>
    </row>
    <row r="58" spans="1:42" x14ac:dyDescent="0.25">
      <c r="A58" s="32" t="s">
        <v>708</v>
      </c>
      <c r="B58" s="32" t="s">
        <v>61</v>
      </c>
      <c r="C58" s="32" t="s">
        <v>708</v>
      </c>
      <c r="D58" s="24">
        <v>6</v>
      </c>
      <c r="E58" s="102" t="s">
        <v>1252</v>
      </c>
      <c r="F58" s="102" t="s">
        <v>1252</v>
      </c>
      <c r="G58" s="102" t="s">
        <v>1252</v>
      </c>
      <c r="H58" s="102" t="s">
        <v>1252</v>
      </c>
      <c r="I58" s="102" t="s">
        <v>1252</v>
      </c>
      <c r="J58" s="102" t="s">
        <v>1252</v>
      </c>
      <c r="K58" s="102" t="s">
        <v>1252</v>
      </c>
      <c r="L58" s="102" t="s">
        <v>1252</v>
      </c>
      <c r="M58" s="102" t="s">
        <v>1252</v>
      </c>
      <c r="N58" s="102" t="s">
        <v>1252</v>
      </c>
      <c r="O58" s="102" t="s">
        <v>1252</v>
      </c>
      <c r="P58" s="102" t="s">
        <v>1252</v>
      </c>
      <c r="Q58" s="102" t="s">
        <v>1252</v>
      </c>
      <c r="R58" s="102" t="s">
        <v>1252</v>
      </c>
      <c r="S58" s="102" t="s">
        <v>1252</v>
      </c>
      <c r="T58" s="102" t="s">
        <v>1252</v>
      </c>
      <c r="U58" s="102" t="s">
        <v>1252</v>
      </c>
      <c r="V58" s="102" t="s">
        <v>1252</v>
      </c>
      <c r="W58" s="102" t="s">
        <v>1252</v>
      </c>
      <c r="X58" s="102" t="s">
        <v>1252</v>
      </c>
      <c r="Y58" s="102" t="s">
        <v>1252</v>
      </c>
      <c r="Z58" s="102" t="s">
        <v>1252</v>
      </c>
      <c r="AA58" s="102" t="s">
        <v>1252</v>
      </c>
      <c r="AB58" s="102" t="s">
        <v>1252</v>
      </c>
      <c r="AC58" s="102" t="s">
        <v>1252</v>
      </c>
      <c r="AD58" s="102" t="s">
        <v>1252</v>
      </c>
      <c r="AE58" s="102" t="s">
        <v>1252</v>
      </c>
      <c r="AF58" s="102" t="s">
        <v>1252</v>
      </c>
      <c r="AG58" s="102" t="s">
        <v>1252</v>
      </c>
      <c r="AH58" s="102" t="s">
        <v>1252</v>
      </c>
      <c r="AI58" s="102" t="s">
        <v>1252</v>
      </c>
      <c r="AJ58" s="102" t="s">
        <v>1252</v>
      </c>
      <c r="AK58" s="102" t="s">
        <v>1252</v>
      </c>
      <c r="AL58" s="102" t="s">
        <v>1252</v>
      </c>
      <c r="AM58" s="102" t="s">
        <v>1252</v>
      </c>
      <c r="AN58" s="102" t="s">
        <v>1252</v>
      </c>
      <c r="AO58" s="102" t="s">
        <v>1252</v>
      </c>
      <c r="AP58" s="102" t="s">
        <v>1252</v>
      </c>
    </row>
    <row r="59" spans="1:42" x14ac:dyDescent="0.25">
      <c r="A59" s="32" t="s">
        <v>709</v>
      </c>
      <c r="B59" s="32" t="s">
        <v>62</v>
      </c>
      <c r="C59" s="32" t="s">
        <v>709</v>
      </c>
      <c r="D59" s="24">
        <v>6</v>
      </c>
      <c r="E59" s="102" t="s">
        <v>1252</v>
      </c>
      <c r="F59" s="102" t="s">
        <v>1252</v>
      </c>
      <c r="G59" s="102" t="s">
        <v>1252</v>
      </c>
      <c r="H59" s="102" t="s">
        <v>1252</v>
      </c>
      <c r="I59" s="102" t="s">
        <v>1252</v>
      </c>
      <c r="J59" s="102" t="s">
        <v>1252</v>
      </c>
      <c r="K59" s="102" t="s">
        <v>1252</v>
      </c>
      <c r="L59" s="102" t="s">
        <v>1252</v>
      </c>
      <c r="M59" s="102" t="s">
        <v>1252</v>
      </c>
      <c r="N59" s="102" t="s">
        <v>1252</v>
      </c>
      <c r="O59" s="102" t="s">
        <v>1252</v>
      </c>
      <c r="P59" s="102" t="s">
        <v>1252</v>
      </c>
      <c r="Q59" s="102" t="s">
        <v>1252</v>
      </c>
      <c r="R59" s="102" t="s">
        <v>1252</v>
      </c>
      <c r="S59" s="102" t="s">
        <v>1252</v>
      </c>
      <c r="T59" s="102" t="s">
        <v>1252</v>
      </c>
      <c r="U59" s="102" t="s">
        <v>1252</v>
      </c>
      <c r="V59" s="102" t="s">
        <v>1252</v>
      </c>
      <c r="W59" s="102" t="s">
        <v>1252</v>
      </c>
      <c r="X59" s="102" t="s">
        <v>1252</v>
      </c>
      <c r="Y59" s="102" t="s">
        <v>1252</v>
      </c>
      <c r="Z59" s="102" t="s">
        <v>1252</v>
      </c>
      <c r="AA59" s="102" t="s">
        <v>1252</v>
      </c>
      <c r="AB59" s="102" t="s">
        <v>1252</v>
      </c>
      <c r="AC59" s="102" t="s">
        <v>1252</v>
      </c>
      <c r="AD59" s="102" t="s">
        <v>1252</v>
      </c>
      <c r="AE59" s="102" t="s">
        <v>1252</v>
      </c>
      <c r="AF59" s="102" t="s">
        <v>1252</v>
      </c>
      <c r="AG59" s="102" t="s">
        <v>1252</v>
      </c>
      <c r="AH59" s="102" t="s">
        <v>1252</v>
      </c>
      <c r="AI59" s="102" t="s">
        <v>1252</v>
      </c>
      <c r="AJ59" s="102" t="s">
        <v>1252</v>
      </c>
      <c r="AK59" s="102" t="s">
        <v>1252</v>
      </c>
      <c r="AL59" s="102" t="s">
        <v>1252</v>
      </c>
      <c r="AM59" s="102" t="s">
        <v>1252</v>
      </c>
      <c r="AN59" s="102" t="s">
        <v>1252</v>
      </c>
      <c r="AO59" s="102" t="s">
        <v>1252</v>
      </c>
      <c r="AP59" s="102" t="s">
        <v>1252</v>
      </c>
    </row>
    <row r="60" spans="1:42" x14ac:dyDescent="0.25">
      <c r="A60" s="31" t="s">
        <v>558</v>
      </c>
      <c r="B60" s="30" t="s">
        <v>63</v>
      </c>
      <c r="C60" s="31" t="s">
        <v>558</v>
      </c>
      <c r="D60" s="23">
        <v>0</v>
      </c>
      <c r="E60" s="102" t="s">
        <v>1252</v>
      </c>
      <c r="F60" s="102" t="s">
        <v>1252</v>
      </c>
      <c r="G60" s="102" t="s">
        <v>1252</v>
      </c>
      <c r="H60" s="102" t="s">
        <v>1252</v>
      </c>
      <c r="I60" s="102" t="s">
        <v>1252</v>
      </c>
      <c r="J60" s="102" t="s">
        <v>1252</v>
      </c>
      <c r="K60" s="102" t="s">
        <v>1252</v>
      </c>
      <c r="L60" s="102" t="s">
        <v>1252</v>
      </c>
      <c r="M60" s="102" t="s">
        <v>1252</v>
      </c>
      <c r="N60" s="102" t="s">
        <v>1252</v>
      </c>
      <c r="O60" s="102" t="s">
        <v>1252</v>
      </c>
      <c r="P60" s="102" t="s">
        <v>1252</v>
      </c>
      <c r="Q60" s="102" t="s">
        <v>1252</v>
      </c>
      <c r="R60" s="102" t="s">
        <v>1252</v>
      </c>
      <c r="S60" s="102" t="s">
        <v>1252</v>
      </c>
      <c r="T60" s="102" t="s">
        <v>1252</v>
      </c>
      <c r="U60" s="102" t="s">
        <v>1252</v>
      </c>
      <c r="V60" s="102" t="s">
        <v>1252</v>
      </c>
      <c r="W60" s="102" t="s">
        <v>1252</v>
      </c>
      <c r="X60" s="102" t="s">
        <v>1252</v>
      </c>
      <c r="Y60" s="102" t="s">
        <v>1252</v>
      </c>
      <c r="Z60" s="102" t="s">
        <v>1252</v>
      </c>
      <c r="AA60" s="102" t="s">
        <v>1252</v>
      </c>
      <c r="AB60" s="102" t="s">
        <v>1252</v>
      </c>
      <c r="AC60" s="102" t="s">
        <v>1252</v>
      </c>
      <c r="AD60" s="102" t="s">
        <v>1252</v>
      </c>
      <c r="AE60" s="102" t="s">
        <v>1252</v>
      </c>
      <c r="AF60" s="102" t="s">
        <v>1252</v>
      </c>
      <c r="AG60" s="102" t="s">
        <v>1252</v>
      </c>
      <c r="AH60" s="102" t="s">
        <v>1252</v>
      </c>
      <c r="AI60" s="102" t="s">
        <v>1252</v>
      </c>
      <c r="AJ60" s="102" t="s">
        <v>1252</v>
      </c>
      <c r="AK60" s="102" t="s">
        <v>1252</v>
      </c>
      <c r="AL60" s="102" t="s">
        <v>1252</v>
      </c>
      <c r="AM60" s="102" t="s">
        <v>1252</v>
      </c>
      <c r="AN60" s="102" t="s">
        <v>1252</v>
      </c>
      <c r="AO60" s="102" t="s">
        <v>1252</v>
      </c>
      <c r="AP60" s="102" t="s">
        <v>1252</v>
      </c>
    </row>
    <row r="61" spans="1:42" x14ac:dyDescent="0.25">
      <c r="A61" s="32" t="s">
        <v>710</v>
      </c>
      <c r="B61" s="32" t="s">
        <v>64</v>
      </c>
      <c r="C61" s="32" t="s">
        <v>710</v>
      </c>
      <c r="D61" s="24">
        <v>6</v>
      </c>
      <c r="E61" s="102" t="s">
        <v>1252</v>
      </c>
      <c r="F61" s="102" t="s">
        <v>1252</v>
      </c>
      <c r="G61" s="102" t="s">
        <v>1252</v>
      </c>
      <c r="H61" s="102" t="s">
        <v>1252</v>
      </c>
      <c r="I61" s="102" t="s">
        <v>1252</v>
      </c>
      <c r="J61" s="102" t="s">
        <v>1252</v>
      </c>
      <c r="K61" s="102" t="s">
        <v>1252</v>
      </c>
      <c r="L61" s="102" t="s">
        <v>1252</v>
      </c>
      <c r="M61" s="102" t="s">
        <v>1252</v>
      </c>
      <c r="N61" s="102" t="s">
        <v>1252</v>
      </c>
      <c r="O61" s="102" t="s">
        <v>1252</v>
      </c>
      <c r="P61" s="102" t="s">
        <v>1252</v>
      </c>
      <c r="Q61" s="102" t="s">
        <v>1252</v>
      </c>
      <c r="R61" s="102" t="s">
        <v>1252</v>
      </c>
      <c r="S61" s="102" t="s">
        <v>1252</v>
      </c>
      <c r="T61" s="102" t="s">
        <v>1252</v>
      </c>
      <c r="U61" s="102" t="s">
        <v>1252</v>
      </c>
      <c r="V61" s="102" t="s">
        <v>1252</v>
      </c>
      <c r="W61" s="102" t="s">
        <v>1252</v>
      </c>
      <c r="X61" s="102" t="s">
        <v>1252</v>
      </c>
      <c r="Y61" s="102" t="s">
        <v>1252</v>
      </c>
      <c r="Z61" s="102" t="s">
        <v>1252</v>
      </c>
      <c r="AA61" s="102" t="s">
        <v>1252</v>
      </c>
      <c r="AB61" s="102" t="s">
        <v>1252</v>
      </c>
      <c r="AC61" s="102" t="s">
        <v>1252</v>
      </c>
      <c r="AD61" s="102" t="s">
        <v>1252</v>
      </c>
      <c r="AE61" s="102" t="s">
        <v>1252</v>
      </c>
      <c r="AF61" s="102" t="s">
        <v>1252</v>
      </c>
      <c r="AG61" s="102" t="s">
        <v>1252</v>
      </c>
      <c r="AH61" s="102" t="s">
        <v>1252</v>
      </c>
      <c r="AI61" s="102" t="s">
        <v>1252</v>
      </c>
      <c r="AJ61" s="102" t="s">
        <v>1252</v>
      </c>
      <c r="AK61" s="102" t="s">
        <v>1252</v>
      </c>
      <c r="AL61" s="102" t="s">
        <v>1252</v>
      </c>
      <c r="AM61" s="102" t="s">
        <v>1252</v>
      </c>
      <c r="AN61" s="102" t="s">
        <v>1252</v>
      </c>
      <c r="AO61" s="102" t="s">
        <v>1252</v>
      </c>
      <c r="AP61" s="102" t="s">
        <v>1252</v>
      </c>
    </row>
    <row r="62" spans="1:42" x14ac:dyDescent="0.25">
      <c r="A62" s="32" t="s">
        <v>711</v>
      </c>
      <c r="B62" s="32" t="s">
        <v>26</v>
      </c>
      <c r="C62" s="32" t="s">
        <v>711</v>
      </c>
      <c r="D62" s="24">
        <v>6</v>
      </c>
      <c r="E62" s="102">
        <v>386.45423883335201</v>
      </c>
      <c r="F62" s="102">
        <v>372.78940419335203</v>
      </c>
      <c r="G62" s="102">
        <v>410.66007088126901</v>
      </c>
      <c r="H62" s="102">
        <v>417.46990240600002</v>
      </c>
      <c r="I62" s="102">
        <v>428.86296909752502</v>
      </c>
      <c r="J62" s="102">
        <v>423.12189973752498</v>
      </c>
      <c r="K62" s="102">
        <v>332.92815839349998</v>
      </c>
      <c r="L62" s="102">
        <v>320.61018336350003</v>
      </c>
      <c r="M62" s="102">
        <v>283.10292806487598</v>
      </c>
      <c r="N62" s="102">
        <v>267.54471385487602</v>
      </c>
      <c r="O62" s="102">
        <v>298.72367830487599</v>
      </c>
      <c r="P62" s="102">
        <v>292.72071486487602</v>
      </c>
      <c r="Q62" s="102">
        <v>298.93252109500003</v>
      </c>
      <c r="R62" s="102">
        <v>289.16336122000001</v>
      </c>
      <c r="S62" s="102">
        <v>240.4524025362</v>
      </c>
      <c r="T62" s="102">
        <v>228.43017439619999</v>
      </c>
      <c r="U62" s="102">
        <v>85.256781574300007</v>
      </c>
      <c r="V62" s="102">
        <v>162.8523617843</v>
      </c>
      <c r="W62" s="102">
        <v>163.47826868999999</v>
      </c>
      <c r="X62" s="102">
        <v>155.29376261357501</v>
      </c>
      <c r="Y62" s="102">
        <v>137.60676882000001</v>
      </c>
      <c r="Z62" s="102">
        <v>137.71065393000001</v>
      </c>
      <c r="AA62" s="102">
        <v>166.030892185</v>
      </c>
      <c r="AB62" s="102">
        <v>168.78835692600001</v>
      </c>
      <c r="AC62" s="102">
        <v>180.24817585</v>
      </c>
      <c r="AD62" s="102">
        <v>180.4544611</v>
      </c>
      <c r="AE62" s="102">
        <v>217.46658398299999</v>
      </c>
      <c r="AF62" s="102">
        <v>218.3251584814</v>
      </c>
      <c r="AG62" s="102">
        <v>206.32919935147501</v>
      </c>
      <c r="AH62" s="102">
        <v>216.23997291847499</v>
      </c>
      <c r="AI62" s="102">
        <v>238.05918262</v>
      </c>
      <c r="AJ62" s="102">
        <v>239.0535939065</v>
      </c>
      <c r="AK62" s="102">
        <v>244.8866438</v>
      </c>
      <c r="AL62" s="102">
        <v>244.57936487000001</v>
      </c>
      <c r="AM62" s="102">
        <v>260.54677278999998</v>
      </c>
      <c r="AN62" s="102">
        <v>251.76699916000001</v>
      </c>
      <c r="AO62" s="102">
        <v>251.6912717525</v>
      </c>
      <c r="AP62" s="102">
        <v>253.13544751249998</v>
      </c>
    </row>
    <row r="63" spans="1:42" x14ac:dyDescent="0.25">
      <c r="A63" s="31" t="s">
        <v>559</v>
      </c>
      <c r="B63" s="30" t="s">
        <v>65</v>
      </c>
      <c r="C63" s="31" t="s">
        <v>559</v>
      </c>
      <c r="D63" s="23">
        <v>0</v>
      </c>
      <c r="E63" s="102" t="s">
        <v>1252</v>
      </c>
      <c r="F63" s="102" t="s">
        <v>1252</v>
      </c>
      <c r="G63" s="102" t="s">
        <v>1252</v>
      </c>
      <c r="H63" s="102" t="s">
        <v>1252</v>
      </c>
      <c r="I63" s="102" t="s">
        <v>1252</v>
      </c>
      <c r="J63" s="102" t="s">
        <v>1252</v>
      </c>
      <c r="K63" s="102" t="s">
        <v>1252</v>
      </c>
      <c r="L63" s="102" t="s">
        <v>1252</v>
      </c>
      <c r="M63" s="102" t="s">
        <v>1252</v>
      </c>
      <c r="N63" s="102" t="s">
        <v>1252</v>
      </c>
      <c r="O63" s="102" t="s">
        <v>1252</v>
      </c>
      <c r="P63" s="102" t="s">
        <v>1252</v>
      </c>
      <c r="Q63" s="102" t="s">
        <v>1252</v>
      </c>
      <c r="R63" s="102" t="s">
        <v>1252</v>
      </c>
      <c r="S63" s="102" t="s">
        <v>1252</v>
      </c>
      <c r="T63" s="102" t="s">
        <v>1252</v>
      </c>
      <c r="U63" s="102" t="s">
        <v>1252</v>
      </c>
      <c r="V63" s="102" t="s">
        <v>1252</v>
      </c>
      <c r="W63" s="102" t="s">
        <v>1252</v>
      </c>
      <c r="X63" s="102" t="s">
        <v>1252</v>
      </c>
      <c r="Y63" s="102" t="s">
        <v>1252</v>
      </c>
      <c r="Z63" s="102" t="s">
        <v>1252</v>
      </c>
      <c r="AA63" s="102" t="s">
        <v>1252</v>
      </c>
      <c r="AB63" s="102" t="s">
        <v>1252</v>
      </c>
      <c r="AC63" s="102" t="s">
        <v>1252</v>
      </c>
      <c r="AD63" s="102" t="s">
        <v>1252</v>
      </c>
      <c r="AE63" s="102" t="s">
        <v>1252</v>
      </c>
      <c r="AF63" s="102" t="s">
        <v>1252</v>
      </c>
      <c r="AG63" s="102" t="s">
        <v>1252</v>
      </c>
      <c r="AH63" s="102" t="s">
        <v>1252</v>
      </c>
      <c r="AI63" s="102" t="s">
        <v>1252</v>
      </c>
      <c r="AJ63" s="102" t="s">
        <v>1252</v>
      </c>
      <c r="AK63" s="102" t="s">
        <v>1252</v>
      </c>
      <c r="AL63" s="102" t="s">
        <v>1252</v>
      </c>
      <c r="AM63" s="102" t="s">
        <v>1252</v>
      </c>
      <c r="AN63" s="102" t="s">
        <v>1252</v>
      </c>
      <c r="AO63" s="102" t="s">
        <v>1252</v>
      </c>
      <c r="AP63" s="102" t="s">
        <v>1252</v>
      </c>
    </row>
    <row r="64" spans="1:42" x14ac:dyDescent="0.25">
      <c r="A64" s="32"/>
      <c r="B64" s="27" t="s">
        <v>66</v>
      </c>
      <c r="C64" s="32"/>
      <c r="D64" s="24"/>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row>
    <row r="65" spans="1:42" x14ac:dyDescent="0.25">
      <c r="A65" s="32"/>
      <c r="B65" s="27" t="s">
        <v>67</v>
      </c>
      <c r="C65" s="32"/>
      <c r="D65" s="24"/>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row>
    <row r="66" spans="1:42" x14ac:dyDescent="0.25">
      <c r="A66" s="31" t="s">
        <v>560</v>
      </c>
      <c r="B66" s="30" t="s">
        <v>68</v>
      </c>
      <c r="C66" s="31" t="s">
        <v>560</v>
      </c>
      <c r="D66" s="23">
        <v>0</v>
      </c>
      <c r="E66" s="102">
        <v>363.74110349635475</v>
      </c>
      <c r="F66" s="102">
        <v>366.39738537434738</v>
      </c>
      <c r="G66" s="102">
        <v>339.45775075081201</v>
      </c>
      <c r="H66" s="102">
        <v>337.90018807825277</v>
      </c>
      <c r="I66" s="102">
        <v>328.66328220454</v>
      </c>
      <c r="J66" s="102">
        <v>345.69449989393542</v>
      </c>
      <c r="K66" s="102">
        <v>229.07670992447211</v>
      </c>
      <c r="L66" s="102">
        <v>236.00383606828049</v>
      </c>
      <c r="M66" s="102">
        <v>248.81843338669705</v>
      </c>
      <c r="N66" s="102">
        <v>263.90706008013558</v>
      </c>
      <c r="O66" s="102">
        <v>223.76586014135182</v>
      </c>
      <c r="P66" s="102">
        <v>226.63481698241071</v>
      </c>
      <c r="Q66" s="102">
        <v>200.16789459728022</v>
      </c>
      <c r="R66" s="102">
        <v>205.72074825069495</v>
      </c>
      <c r="S66" s="102">
        <v>232.72571407668016</v>
      </c>
      <c r="T66" s="102">
        <v>237.40385122357952</v>
      </c>
      <c r="U66" s="102">
        <v>455.24832198262368</v>
      </c>
      <c r="V66" s="102">
        <v>320.03620446533375</v>
      </c>
      <c r="W66" s="102">
        <v>357.06380578863127</v>
      </c>
      <c r="X66" s="102">
        <v>377.74713102271375</v>
      </c>
      <c r="Y66" s="102">
        <v>427.23010189334872</v>
      </c>
      <c r="Z66" s="102">
        <v>427.66816749442415</v>
      </c>
      <c r="AA66" s="102">
        <v>350.21262309436264</v>
      </c>
      <c r="AB66" s="102">
        <v>291.76016470451589</v>
      </c>
      <c r="AC66" s="102">
        <v>258.98616412634044</v>
      </c>
      <c r="AD66" s="102">
        <v>263.71378323275673</v>
      </c>
      <c r="AE66" s="102">
        <v>193.83846776322338</v>
      </c>
      <c r="AF66" s="102">
        <v>163.40538898718054</v>
      </c>
      <c r="AG66" s="102">
        <v>193.76203688799873</v>
      </c>
      <c r="AH66" s="102">
        <v>178.30547920951099</v>
      </c>
      <c r="AI66" s="102">
        <v>127.95178860688748</v>
      </c>
      <c r="AJ66" s="102">
        <v>129.36127648938935</v>
      </c>
      <c r="AK66" s="102">
        <v>118.73418167993923</v>
      </c>
      <c r="AL66" s="102">
        <v>117.30613085811639</v>
      </c>
      <c r="AM66" s="102">
        <v>84.304545299823687</v>
      </c>
      <c r="AN66" s="102">
        <v>91.28020851262076</v>
      </c>
      <c r="AO66" s="102">
        <v>76.950160463004536</v>
      </c>
      <c r="AP66" s="102">
        <v>76.661121557621243</v>
      </c>
    </row>
    <row r="67" spans="1:42" x14ac:dyDescent="0.25">
      <c r="A67" s="32" t="s">
        <v>712</v>
      </c>
      <c r="B67" s="32" t="s">
        <v>69</v>
      </c>
      <c r="C67" s="32" t="s">
        <v>712</v>
      </c>
      <c r="D67" s="24">
        <v>6</v>
      </c>
      <c r="E67" s="102">
        <v>1504.5128669999999</v>
      </c>
      <c r="F67" s="102">
        <v>1475.812776</v>
      </c>
      <c r="G67" s="102">
        <v>1330.130463</v>
      </c>
      <c r="H67" s="102">
        <v>1317.172609</v>
      </c>
      <c r="I67" s="102">
        <v>1292.813551</v>
      </c>
      <c r="J67" s="102">
        <v>1352.5196350000001</v>
      </c>
      <c r="K67" s="102">
        <v>758.73391349999997</v>
      </c>
      <c r="L67" s="102">
        <v>769.69853733000002</v>
      </c>
      <c r="M67" s="102">
        <v>728.21669493434797</v>
      </c>
      <c r="N67" s="102">
        <v>755.27000186099997</v>
      </c>
      <c r="O67" s="102">
        <v>697.74016200000005</v>
      </c>
      <c r="P67" s="102">
        <v>701.30152699999996</v>
      </c>
      <c r="Q67" s="102">
        <v>678.01968379899995</v>
      </c>
      <c r="R67" s="102">
        <v>682.97399299999995</v>
      </c>
      <c r="S67" s="102">
        <v>666.33304132000001</v>
      </c>
      <c r="T67" s="102">
        <v>666.62668599999995</v>
      </c>
      <c r="U67" s="102">
        <v>651.74611300000004</v>
      </c>
      <c r="V67" s="102">
        <v>675.56239200000005</v>
      </c>
      <c r="W67" s="102">
        <v>637.99614399999996</v>
      </c>
      <c r="X67" s="102">
        <v>653.249234</v>
      </c>
      <c r="Y67" s="102">
        <v>687.89463438999996</v>
      </c>
      <c r="Z67" s="102">
        <v>676.40363595999997</v>
      </c>
      <c r="AA67" s="102">
        <v>589.79345208999996</v>
      </c>
      <c r="AB67" s="102">
        <v>496.684101</v>
      </c>
      <c r="AC67" s="102">
        <v>440.21424350000001</v>
      </c>
      <c r="AD67" s="102">
        <v>448.96392727</v>
      </c>
      <c r="AE67" s="102">
        <v>412.996531</v>
      </c>
      <c r="AF67" s="102">
        <v>347.9126071</v>
      </c>
      <c r="AG67" s="102">
        <v>412.19615900000002</v>
      </c>
      <c r="AH67" s="102">
        <v>383.98278599999998</v>
      </c>
      <c r="AI67" s="102">
        <v>290.03860400000002</v>
      </c>
      <c r="AJ67" s="102">
        <v>295.05060700000001</v>
      </c>
      <c r="AK67" s="102">
        <v>270.58242899999999</v>
      </c>
      <c r="AL67" s="102">
        <v>268.97573199999999</v>
      </c>
      <c r="AM67" s="102">
        <v>211.090833</v>
      </c>
      <c r="AN67" s="102">
        <v>229.83937162200002</v>
      </c>
      <c r="AO67" s="102">
        <v>194.8724646446</v>
      </c>
      <c r="AP67" s="102">
        <v>195.21726699999999</v>
      </c>
    </row>
    <row r="68" spans="1:42" x14ac:dyDescent="0.25">
      <c r="A68" s="32" t="s">
        <v>713</v>
      </c>
      <c r="B68" s="32" t="s">
        <v>70</v>
      </c>
      <c r="C68" s="32" t="s">
        <v>713</v>
      </c>
      <c r="D68" s="24">
        <v>6</v>
      </c>
      <c r="E68" s="102">
        <v>413.62190099999998</v>
      </c>
      <c r="F68" s="102">
        <v>402.79020400000002</v>
      </c>
      <c r="G68" s="102">
        <v>391.83976799999999</v>
      </c>
      <c r="H68" s="102">
        <v>389.81115</v>
      </c>
      <c r="I68" s="102">
        <v>393.35502960000002</v>
      </c>
      <c r="J68" s="102">
        <v>391.24707955000002</v>
      </c>
      <c r="K68" s="102">
        <v>331.21390373999998</v>
      </c>
      <c r="L68" s="102">
        <v>326.13814680000002</v>
      </c>
      <c r="M68" s="102">
        <v>292.66991396999998</v>
      </c>
      <c r="N68" s="102">
        <v>286.18787297</v>
      </c>
      <c r="O68" s="102">
        <v>311.81707591999998</v>
      </c>
      <c r="P68" s="102">
        <v>309.44121310999998</v>
      </c>
      <c r="Q68" s="102">
        <v>338.72549099999998</v>
      </c>
      <c r="R68" s="102">
        <v>331.99081706999999</v>
      </c>
      <c r="S68" s="102">
        <v>286.31689625000001</v>
      </c>
      <c r="T68" s="102">
        <v>280.79859807000003</v>
      </c>
      <c r="U68" s="102">
        <v>143.16277106999999</v>
      </c>
      <c r="V68" s="102">
        <v>211.08936507000001</v>
      </c>
      <c r="W68" s="102">
        <v>178.67846968999999</v>
      </c>
      <c r="X68" s="102">
        <v>172.93294385357501</v>
      </c>
      <c r="Y68" s="102">
        <v>161.01267942999999</v>
      </c>
      <c r="Z68" s="102">
        <v>158.16085633</v>
      </c>
      <c r="AA68" s="102">
        <v>168.41010666</v>
      </c>
      <c r="AB68" s="102">
        <v>170.23711976000001</v>
      </c>
      <c r="AC68" s="102">
        <v>169.97596956000001</v>
      </c>
      <c r="AD68" s="102">
        <v>170.24666733999999</v>
      </c>
      <c r="AE68" s="102">
        <v>213.06221400000001</v>
      </c>
      <c r="AF68" s="102">
        <v>212.91379021</v>
      </c>
      <c r="AG68" s="102">
        <v>212.73318841</v>
      </c>
      <c r="AH68" s="102">
        <v>215.35108607000001</v>
      </c>
      <c r="AI68" s="102">
        <v>226.67803799999999</v>
      </c>
      <c r="AJ68" s="102">
        <v>228.08263416</v>
      </c>
      <c r="AK68" s="102">
        <v>227.88924399999999</v>
      </c>
      <c r="AL68" s="102">
        <v>229.29383999999999</v>
      </c>
      <c r="AM68" s="102">
        <v>250.39080899999999</v>
      </c>
      <c r="AN68" s="102">
        <v>251.79540600000001</v>
      </c>
      <c r="AO68" s="102">
        <v>253.24503999999999</v>
      </c>
      <c r="AP68" s="102">
        <v>254.64963599999999</v>
      </c>
    </row>
    <row r="69" spans="1:42" x14ac:dyDescent="0.25">
      <c r="A69" s="32"/>
      <c r="B69" s="27" t="s">
        <v>71</v>
      </c>
      <c r="C69" s="32"/>
      <c r="D69" s="24"/>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row>
    <row r="70" spans="1:42" x14ac:dyDescent="0.25">
      <c r="A70" s="32"/>
      <c r="B70" s="30" t="s">
        <v>72</v>
      </c>
      <c r="C70" s="32"/>
      <c r="D70" s="24"/>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row>
    <row r="71" spans="1:42" x14ac:dyDescent="0.25">
      <c r="A71" s="31" t="s">
        <v>561</v>
      </c>
      <c r="B71" s="30" t="s">
        <v>73</v>
      </c>
      <c r="C71" s="31" t="s">
        <v>561</v>
      </c>
      <c r="D71" s="23">
        <v>0</v>
      </c>
      <c r="E71" s="102" t="s">
        <v>1252</v>
      </c>
      <c r="F71" s="102" t="s">
        <v>1252</v>
      </c>
      <c r="G71" s="102" t="s">
        <v>1252</v>
      </c>
      <c r="H71" s="102" t="s">
        <v>1252</v>
      </c>
      <c r="I71" s="102" t="s">
        <v>1252</v>
      </c>
      <c r="J71" s="102" t="s">
        <v>1252</v>
      </c>
      <c r="K71" s="102" t="s">
        <v>1252</v>
      </c>
      <c r="L71" s="102" t="s">
        <v>1252</v>
      </c>
      <c r="M71" s="102" t="s">
        <v>1252</v>
      </c>
      <c r="N71" s="102" t="s">
        <v>1252</v>
      </c>
      <c r="O71" s="102" t="s">
        <v>1252</v>
      </c>
      <c r="P71" s="102" t="s">
        <v>1252</v>
      </c>
      <c r="Q71" s="102" t="s">
        <v>1252</v>
      </c>
      <c r="R71" s="102" t="s">
        <v>1252</v>
      </c>
      <c r="S71" s="102" t="s">
        <v>1252</v>
      </c>
      <c r="T71" s="102" t="s">
        <v>1252</v>
      </c>
      <c r="U71" s="102" t="s">
        <v>1252</v>
      </c>
      <c r="V71" s="102" t="s">
        <v>1252</v>
      </c>
      <c r="W71" s="102" t="s">
        <v>1252</v>
      </c>
      <c r="X71" s="102" t="s">
        <v>1252</v>
      </c>
      <c r="Y71" s="102" t="s">
        <v>1252</v>
      </c>
      <c r="Z71" s="102" t="s">
        <v>1252</v>
      </c>
      <c r="AA71" s="102" t="s">
        <v>1252</v>
      </c>
      <c r="AB71" s="102" t="s">
        <v>1252</v>
      </c>
      <c r="AC71" s="102" t="s">
        <v>1252</v>
      </c>
      <c r="AD71" s="102" t="s">
        <v>1252</v>
      </c>
      <c r="AE71" s="102" t="s">
        <v>1252</v>
      </c>
      <c r="AF71" s="102" t="s">
        <v>1252</v>
      </c>
      <c r="AG71" s="102" t="s">
        <v>1252</v>
      </c>
      <c r="AH71" s="102" t="s">
        <v>1252</v>
      </c>
      <c r="AI71" s="102" t="s">
        <v>1252</v>
      </c>
      <c r="AJ71" s="102" t="s">
        <v>1252</v>
      </c>
      <c r="AK71" s="102" t="s">
        <v>1252</v>
      </c>
      <c r="AL71" s="102" t="s">
        <v>1252</v>
      </c>
      <c r="AM71" s="102" t="s">
        <v>1252</v>
      </c>
      <c r="AN71" s="102" t="s">
        <v>1252</v>
      </c>
      <c r="AO71" s="102" t="s">
        <v>1252</v>
      </c>
      <c r="AP71" s="102" t="s">
        <v>1252</v>
      </c>
    </row>
    <row r="72" spans="1:42" x14ac:dyDescent="0.25">
      <c r="A72" s="32" t="s">
        <v>714</v>
      </c>
      <c r="B72" s="33" t="s">
        <v>74</v>
      </c>
      <c r="C72" s="32" t="s">
        <v>714</v>
      </c>
      <c r="D72" s="24">
        <v>6</v>
      </c>
      <c r="E72" s="102" t="s">
        <v>1252</v>
      </c>
      <c r="F72" s="102" t="s">
        <v>1252</v>
      </c>
      <c r="G72" s="102" t="s">
        <v>1252</v>
      </c>
      <c r="H72" s="102" t="s">
        <v>1252</v>
      </c>
      <c r="I72" s="102" t="s">
        <v>1252</v>
      </c>
      <c r="J72" s="102" t="s">
        <v>1252</v>
      </c>
      <c r="K72" s="102" t="s">
        <v>1252</v>
      </c>
      <c r="L72" s="102" t="s">
        <v>1252</v>
      </c>
      <c r="M72" s="102" t="s">
        <v>1252</v>
      </c>
      <c r="N72" s="102" t="s">
        <v>1252</v>
      </c>
      <c r="O72" s="102" t="s">
        <v>1252</v>
      </c>
      <c r="P72" s="102" t="s">
        <v>1252</v>
      </c>
      <c r="Q72" s="102" t="s">
        <v>1252</v>
      </c>
      <c r="R72" s="102" t="s">
        <v>1252</v>
      </c>
      <c r="S72" s="102" t="s">
        <v>1252</v>
      </c>
      <c r="T72" s="102" t="s">
        <v>1252</v>
      </c>
      <c r="U72" s="102" t="s">
        <v>1252</v>
      </c>
      <c r="V72" s="102" t="s">
        <v>1252</v>
      </c>
      <c r="W72" s="102" t="s">
        <v>1252</v>
      </c>
      <c r="X72" s="102" t="s">
        <v>1252</v>
      </c>
      <c r="Y72" s="102" t="s">
        <v>1252</v>
      </c>
      <c r="Z72" s="102" t="s">
        <v>1252</v>
      </c>
      <c r="AA72" s="102" t="s">
        <v>1252</v>
      </c>
      <c r="AB72" s="102" t="s">
        <v>1252</v>
      </c>
      <c r="AC72" s="102" t="s">
        <v>1252</v>
      </c>
      <c r="AD72" s="102" t="s">
        <v>1252</v>
      </c>
      <c r="AE72" s="102" t="s">
        <v>1252</v>
      </c>
      <c r="AF72" s="102" t="s">
        <v>1252</v>
      </c>
      <c r="AG72" s="102" t="s">
        <v>1252</v>
      </c>
      <c r="AH72" s="102" t="s">
        <v>1252</v>
      </c>
      <c r="AI72" s="102" t="s">
        <v>1252</v>
      </c>
      <c r="AJ72" s="102" t="s">
        <v>1252</v>
      </c>
      <c r="AK72" s="102" t="s">
        <v>1252</v>
      </c>
      <c r="AL72" s="102" t="s">
        <v>1252</v>
      </c>
      <c r="AM72" s="102" t="s">
        <v>1252</v>
      </c>
      <c r="AN72" s="102" t="s">
        <v>1252</v>
      </c>
      <c r="AO72" s="102" t="s">
        <v>1252</v>
      </c>
      <c r="AP72" s="102" t="s">
        <v>1252</v>
      </c>
    </row>
    <row r="73" spans="1:42" x14ac:dyDescent="0.25">
      <c r="A73" s="31" t="s">
        <v>562</v>
      </c>
      <c r="B73" s="30" t="s">
        <v>75</v>
      </c>
      <c r="C73" s="31" t="s">
        <v>562</v>
      </c>
      <c r="D73" s="23">
        <v>0</v>
      </c>
      <c r="E73" s="102" t="s">
        <v>1252</v>
      </c>
      <c r="F73" s="102" t="s">
        <v>1252</v>
      </c>
      <c r="G73" s="102" t="s">
        <v>1252</v>
      </c>
      <c r="H73" s="102" t="s">
        <v>1252</v>
      </c>
      <c r="I73" s="102" t="s">
        <v>1252</v>
      </c>
      <c r="J73" s="102" t="s">
        <v>1252</v>
      </c>
      <c r="K73" s="102" t="s">
        <v>1252</v>
      </c>
      <c r="L73" s="102" t="s">
        <v>1252</v>
      </c>
      <c r="M73" s="102" t="s">
        <v>1252</v>
      </c>
      <c r="N73" s="102" t="s">
        <v>1252</v>
      </c>
      <c r="O73" s="102" t="s">
        <v>1252</v>
      </c>
      <c r="P73" s="102" t="s">
        <v>1252</v>
      </c>
      <c r="Q73" s="102" t="s">
        <v>1252</v>
      </c>
      <c r="R73" s="102" t="s">
        <v>1252</v>
      </c>
      <c r="S73" s="102" t="s">
        <v>1252</v>
      </c>
      <c r="T73" s="102" t="s">
        <v>1252</v>
      </c>
      <c r="U73" s="102" t="s">
        <v>1252</v>
      </c>
      <c r="V73" s="102" t="s">
        <v>1252</v>
      </c>
      <c r="W73" s="102" t="s">
        <v>1252</v>
      </c>
      <c r="X73" s="102" t="s">
        <v>1252</v>
      </c>
      <c r="Y73" s="102" t="s">
        <v>1252</v>
      </c>
      <c r="Z73" s="102" t="s">
        <v>1252</v>
      </c>
      <c r="AA73" s="102" t="s">
        <v>1252</v>
      </c>
      <c r="AB73" s="102" t="s">
        <v>1252</v>
      </c>
      <c r="AC73" s="102" t="s">
        <v>1252</v>
      </c>
      <c r="AD73" s="102" t="s">
        <v>1252</v>
      </c>
      <c r="AE73" s="102" t="s">
        <v>1252</v>
      </c>
      <c r="AF73" s="102" t="s">
        <v>1252</v>
      </c>
      <c r="AG73" s="102" t="s">
        <v>1252</v>
      </c>
      <c r="AH73" s="102" t="s">
        <v>1252</v>
      </c>
      <c r="AI73" s="102" t="s">
        <v>1252</v>
      </c>
      <c r="AJ73" s="102" t="s">
        <v>1252</v>
      </c>
      <c r="AK73" s="102" t="s">
        <v>1252</v>
      </c>
      <c r="AL73" s="102" t="s">
        <v>1252</v>
      </c>
      <c r="AM73" s="102" t="s">
        <v>1252</v>
      </c>
      <c r="AN73" s="102" t="s">
        <v>1252</v>
      </c>
      <c r="AO73" s="102" t="s">
        <v>1252</v>
      </c>
      <c r="AP73" s="102" t="s">
        <v>1252</v>
      </c>
    </row>
    <row r="74" spans="1:42" x14ac:dyDescent="0.25">
      <c r="A74" s="32" t="s">
        <v>715</v>
      </c>
      <c r="B74" s="32" t="s">
        <v>76</v>
      </c>
      <c r="C74" s="32" t="s">
        <v>715</v>
      </c>
      <c r="D74" s="24">
        <v>6</v>
      </c>
      <c r="E74" s="102" t="s">
        <v>1252</v>
      </c>
      <c r="F74" s="102" t="s">
        <v>1252</v>
      </c>
      <c r="G74" s="102" t="s">
        <v>1252</v>
      </c>
      <c r="H74" s="102" t="s">
        <v>1252</v>
      </c>
      <c r="I74" s="102" t="s">
        <v>1252</v>
      </c>
      <c r="J74" s="102" t="s">
        <v>1252</v>
      </c>
      <c r="K74" s="102" t="s">
        <v>1252</v>
      </c>
      <c r="L74" s="102" t="s">
        <v>1252</v>
      </c>
      <c r="M74" s="102" t="s">
        <v>1252</v>
      </c>
      <c r="N74" s="102" t="s">
        <v>1252</v>
      </c>
      <c r="O74" s="102" t="s">
        <v>1252</v>
      </c>
      <c r="P74" s="102" t="s">
        <v>1252</v>
      </c>
      <c r="Q74" s="102" t="s">
        <v>1252</v>
      </c>
      <c r="R74" s="102" t="s">
        <v>1252</v>
      </c>
      <c r="S74" s="102" t="s">
        <v>1252</v>
      </c>
      <c r="T74" s="102" t="s">
        <v>1252</v>
      </c>
      <c r="U74" s="102" t="s">
        <v>1252</v>
      </c>
      <c r="V74" s="102" t="s">
        <v>1252</v>
      </c>
      <c r="W74" s="102" t="s">
        <v>1252</v>
      </c>
      <c r="X74" s="102" t="s">
        <v>1252</v>
      </c>
      <c r="Y74" s="102" t="s">
        <v>1252</v>
      </c>
      <c r="Z74" s="102" t="s">
        <v>1252</v>
      </c>
      <c r="AA74" s="102" t="s">
        <v>1252</v>
      </c>
      <c r="AB74" s="102" t="s">
        <v>1252</v>
      </c>
      <c r="AC74" s="102" t="s">
        <v>1252</v>
      </c>
      <c r="AD74" s="102" t="s">
        <v>1252</v>
      </c>
      <c r="AE74" s="102" t="s">
        <v>1252</v>
      </c>
      <c r="AF74" s="102" t="s">
        <v>1252</v>
      </c>
      <c r="AG74" s="102" t="s">
        <v>1252</v>
      </c>
      <c r="AH74" s="102" t="s">
        <v>1252</v>
      </c>
      <c r="AI74" s="102" t="s">
        <v>1252</v>
      </c>
      <c r="AJ74" s="102" t="s">
        <v>1252</v>
      </c>
      <c r="AK74" s="102" t="s">
        <v>1252</v>
      </c>
      <c r="AL74" s="102" t="s">
        <v>1252</v>
      </c>
      <c r="AM74" s="102" t="s">
        <v>1252</v>
      </c>
      <c r="AN74" s="102" t="s">
        <v>1252</v>
      </c>
      <c r="AO74" s="102" t="s">
        <v>1252</v>
      </c>
      <c r="AP74" s="102" t="s">
        <v>1252</v>
      </c>
    </row>
    <row r="75" spans="1:42" x14ac:dyDescent="0.25">
      <c r="A75" s="31" t="s">
        <v>563</v>
      </c>
      <c r="B75" s="30" t="s">
        <v>77</v>
      </c>
      <c r="C75" s="31" t="s">
        <v>563</v>
      </c>
      <c r="D75" s="23">
        <v>0</v>
      </c>
      <c r="E75" s="102" t="s">
        <v>1252</v>
      </c>
      <c r="F75" s="102" t="s">
        <v>1252</v>
      </c>
      <c r="G75" s="102" t="s">
        <v>1252</v>
      </c>
      <c r="H75" s="102" t="s">
        <v>1252</v>
      </c>
      <c r="I75" s="102" t="s">
        <v>1252</v>
      </c>
      <c r="J75" s="102" t="s">
        <v>1252</v>
      </c>
      <c r="K75" s="102" t="s">
        <v>1252</v>
      </c>
      <c r="L75" s="102" t="s">
        <v>1252</v>
      </c>
      <c r="M75" s="102" t="s">
        <v>1252</v>
      </c>
      <c r="N75" s="102" t="s">
        <v>1252</v>
      </c>
      <c r="O75" s="102" t="s">
        <v>1252</v>
      </c>
      <c r="P75" s="102" t="s">
        <v>1252</v>
      </c>
      <c r="Q75" s="102" t="s">
        <v>1252</v>
      </c>
      <c r="R75" s="102" t="s">
        <v>1252</v>
      </c>
      <c r="S75" s="102" t="s">
        <v>1252</v>
      </c>
      <c r="T75" s="102" t="s">
        <v>1252</v>
      </c>
      <c r="U75" s="102" t="s">
        <v>1252</v>
      </c>
      <c r="V75" s="102" t="s">
        <v>1252</v>
      </c>
      <c r="W75" s="102" t="s">
        <v>1252</v>
      </c>
      <c r="X75" s="102" t="s">
        <v>1252</v>
      </c>
      <c r="Y75" s="102" t="s">
        <v>1252</v>
      </c>
      <c r="Z75" s="102" t="s">
        <v>1252</v>
      </c>
      <c r="AA75" s="102" t="s">
        <v>1252</v>
      </c>
      <c r="AB75" s="102" t="s">
        <v>1252</v>
      </c>
      <c r="AC75" s="102" t="s">
        <v>1252</v>
      </c>
      <c r="AD75" s="102" t="s">
        <v>1252</v>
      </c>
      <c r="AE75" s="102" t="s">
        <v>1252</v>
      </c>
      <c r="AF75" s="102" t="s">
        <v>1252</v>
      </c>
      <c r="AG75" s="102" t="s">
        <v>1252</v>
      </c>
      <c r="AH75" s="102" t="s">
        <v>1252</v>
      </c>
      <c r="AI75" s="102" t="s">
        <v>1252</v>
      </c>
      <c r="AJ75" s="102" t="s">
        <v>1252</v>
      </c>
      <c r="AK75" s="102" t="s">
        <v>1252</v>
      </c>
      <c r="AL75" s="102" t="s">
        <v>1252</v>
      </c>
      <c r="AM75" s="102" t="s">
        <v>1252</v>
      </c>
      <c r="AN75" s="102" t="s">
        <v>1252</v>
      </c>
      <c r="AO75" s="102" t="s">
        <v>1252</v>
      </c>
      <c r="AP75" s="102" t="s">
        <v>1252</v>
      </c>
    </row>
    <row r="76" spans="1:42" x14ac:dyDescent="0.25">
      <c r="A76" s="32" t="s">
        <v>716</v>
      </c>
      <c r="B76" s="32" t="s">
        <v>78</v>
      </c>
      <c r="C76" s="32" t="s">
        <v>716</v>
      </c>
      <c r="D76" s="24">
        <v>6</v>
      </c>
      <c r="E76" s="102" t="s">
        <v>1252</v>
      </c>
      <c r="F76" s="102" t="s">
        <v>1252</v>
      </c>
      <c r="G76" s="102" t="s">
        <v>1252</v>
      </c>
      <c r="H76" s="102" t="s">
        <v>1252</v>
      </c>
      <c r="I76" s="102" t="s">
        <v>1252</v>
      </c>
      <c r="J76" s="102" t="s">
        <v>1252</v>
      </c>
      <c r="K76" s="102" t="s">
        <v>1252</v>
      </c>
      <c r="L76" s="102" t="s">
        <v>1252</v>
      </c>
      <c r="M76" s="102" t="s">
        <v>1252</v>
      </c>
      <c r="N76" s="102" t="s">
        <v>1252</v>
      </c>
      <c r="O76" s="102" t="s">
        <v>1252</v>
      </c>
      <c r="P76" s="102" t="s">
        <v>1252</v>
      </c>
      <c r="Q76" s="102" t="s">
        <v>1252</v>
      </c>
      <c r="R76" s="102" t="s">
        <v>1252</v>
      </c>
      <c r="S76" s="102" t="s">
        <v>1252</v>
      </c>
      <c r="T76" s="102" t="s">
        <v>1252</v>
      </c>
      <c r="U76" s="102" t="s">
        <v>1252</v>
      </c>
      <c r="V76" s="102" t="s">
        <v>1252</v>
      </c>
      <c r="W76" s="102" t="s">
        <v>1252</v>
      </c>
      <c r="X76" s="102" t="s">
        <v>1252</v>
      </c>
      <c r="Y76" s="102" t="s">
        <v>1252</v>
      </c>
      <c r="Z76" s="102" t="s">
        <v>1252</v>
      </c>
      <c r="AA76" s="102" t="s">
        <v>1252</v>
      </c>
      <c r="AB76" s="102" t="s">
        <v>1252</v>
      </c>
      <c r="AC76" s="102" t="s">
        <v>1252</v>
      </c>
      <c r="AD76" s="102" t="s">
        <v>1252</v>
      </c>
      <c r="AE76" s="102" t="s">
        <v>1252</v>
      </c>
      <c r="AF76" s="102" t="s">
        <v>1252</v>
      </c>
      <c r="AG76" s="102" t="s">
        <v>1252</v>
      </c>
      <c r="AH76" s="102" t="s">
        <v>1252</v>
      </c>
      <c r="AI76" s="102" t="s">
        <v>1252</v>
      </c>
      <c r="AJ76" s="102" t="s">
        <v>1252</v>
      </c>
      <c r="AK76" s="102" t="s">
        <v>1252</v>
      </c>
      <c r="AL76" s="102" t="s">
        <v>1252</v>
      </c>
      <c r="AM76" s="102" t="s">
        <v>1252</v>
      </c>
      <c r="AN76" s="102" t="s">
        <v>1252</v>
      </c>
      <c r="AO76" s="102" t="s">
        <v>1252</v>
      </c>
      <c r="AP76" s="102" t="s">
        <v>1252</v>
      </c>
    </row>
    <row r="77" spans="1:42" x14ac:dyDescent="0.25">
      <c r="A77" s="31" t="s">
        <v>564</v>
      </c>
      <c r="B77" s="30" t="s">
        <v>79</v>
      </c>
      <c r="C77" s="31" t="s">
        <v>564</v>
      </c>
      <c r="D77" s="23">
        <v>0</v>
      </c>
      <c r="E77" s="102" t="s">
        <v>1252</v>
      </c>
      <c r="F77" s="102" t="s">
        <v>1252</v>
      </c>
      <c r="G77" s="102" t="s">
        <v>1252</v>
      </c>
      <c r="H77" s="102" t="s">
        <v>1252</v>
      </c>
      <c r="I77" s="102" t="s">
        <v>1252</v>
      </c>
      <c r="J77" s="102" t="s">
        <v>1252</v>
      </c>
      <c r="K77" s="102" t="s">
        <v>1252</v>
      </c>
      <c r="L77" s="102" t="s">
        <v>1252</v>
      </c>
      <c r="M77" s="102" t="s">
        <v>1252</v>
      </c>
      <c r="N77" s="102" t="s">
        <v>1252</v>
      </c>
      <c r="O77" s="102" t="s">
        <v>1252</v>
      </c>
      <c r="P77" s="102" t="s">
        <v>1252</v>
      </c>
      <c r="Q77" s="102" t="s">
        <v>1252</v>
      </c>
      <c r="R77" s="102" t="s">
        <v>1252</v>
      </c>
      <c r="S77" s="102" t="s">
        <v>1252</v>
      </c>
      <c r="T77" s="102" t="s">
        <v>1252</v>
      </c>
      <c r="U77" s="102" t="s">
        <v>1252</v>
      </c>
      <c r="V77" s="102" t="s">
        <v>1252</v>
      </c>
      <c r="W77" s="102" t="s">
        <v>1252</v>
      </c>
      <c r="X77" s="102" t="s">
        <v>1252</v>
      </c>
      <c r="Y77" s="102" t="s">
        <v>1252</v>
      </c>
      <c r="Z77" s="102" t="s">
        <v>1252</v>
      </c>
      <c r="AA77" s="102" t="s">
        <v>1252</v>
      </c>
      <c r="AB77" s="102" t="s">
        <v>1252</v>
      </c>
      <c r="AC77" s="102" t="s">
        <v>1252</v>
      </c>
      <c r="AD77" s="102" t="s">
        <v>1252</v>
      </c>
      <c r="AE77" s="102" t="s">
        <v>1252</v>
      </c>
      <c r="AF77" s="102" t="s">
        <v>1252</v>
      </c>
      <c r="AG77" s="102" t="s">
        <v>1252</v>
      </c>
      <c r="AH77" s="102" t="s">
        <v>1252</v>
      </c>
      <c r="AI77" s="102" t="s">
        <v>1252</v>
      </c>
      <c r="AJ77" s="102" t="s">
        <v>1252</v>
      </c>
      <c r="AK77" s="102" t="s">
        <v>1252</v>
      </c>
      <c r="AL77" s="102" t="s">
        <v>1252</v>
      </c>
      <c r="AM77" s="102" t="s">
        <v>1252</v>
      </c>
      <c r="AN77" s="102" t="s">
        <v>1252</v>
      </c>
      <c r="AO77" s="102" t="s">
        <v>1252</v>
      </c>
      <c r="AP77" s="102" t="s">
        <v>1252</v>
      </c>
    </row>
    <row r="78" spans="1:42" x14ac:dyDescent="0.25">
      <c r="A78" s="32" t="s">
        <v>717</v>
      </c>
      <c r="B78" s="32" t="s">
        <v>80</v>
      </c>
      <c r="C78" s="32" t="s">
        <v>717</v>
      </c>
      <c r="D78" s="24">
        <v>6</v>
      </c>
      <c r="E78" s="102" t="s">
        <v>1252</v>
      </c>
      <c r="F78" s="102" t="s">
        <v>1252</v>
      </c>
      <c r="G78" s="102" t="s">
        <v>1252</v>
      </c>
      <c r="H78" s="102" t="s">
        <v>1252</v>
      </c>
      <c r="I78" s="102" t="s">
        <v>1252</v>
      </c>
      <c r="J78" s="102" t="s">
        <v>1252</v>
      </c>
      <c r="K78" s="102" t="s">
        <v>1252</v>
      </c>
      <c r="L78" s="102" t="s">
        <v>1252</v>
      </c>
      <c r="M78" s="102" t="s">
        <v>1252</v>
      </c>
      <c r="N78" s="102" t="s">
        <v>1252</v>
      </c>
      <c r="O78" s="102" t="s">
        <v>1252</v>
      </c>
      <c r="P78" s="102" t="s">
        <v>1252</v>
      </c>
      <c r="Q78" s="102" t="s">
        <v>1252</v>
      </c>
      <c r="R78" s="102" t="s">
        <v>1252</v>
      </c>
      <c r="S78" s="102" t="s">
        <v>1252</v>
      </c>
      <c r="T78" s="102" t="s">
        <v>1252</v>
      </c>
      <c r="U78" s="102" t="s">
        <v>1252</v>
      </c>
      <c r="V78" s="102" t="s">
        <v>1252</v>
      </c>
      <c r="W78" s="102" t="s">
        <v>1252</v>
      </c>
      <c r="X78" s="102" t="s">
        <v>1252</v>
      </c>
      <c r="Y78" s="102" t="s">
        <v>1252</v>
      </c>
      <c r="Z78" s="102" t="s">
        <v>1252</v>
      </c>
      <c r="AA78" s="102" t="s">
        <v>1252</v>
      </c>
      <c r="AB78" s="102" t="s">
        <v>1252</v>
      </c>
      <c r="AC78" s="102" t="s">
        <v>1252</v>
      </c>
      <c r="AD78" s="102" t="s">
        <v>1252</v>
      </c>
      <c r="AE78" s="102" t="s">
        <v>1252</v>
      </c>
      <c r="AF78" s="102" t="s">
        <v>1252</v>
      </c>
      <c r="AG78" s="102" t="s">
        <v>1252</v>
      </c>
      <c r="AH78" s="102" t="s">
        <v>1252</v>
      </c>
      <c r="AI78" s="102" t="s">
        <v>1252</v>
      </c>
      <c r="AJ78" s="102" t="s">
        <v>1252</v>
      </c>
      <c r="AK78" s="102" t="s">
        <v>1252</v>
      </c>
      <c r="AL78" s="102" t="s">
        <v>1252</v>
      </c>
      <c r="AM78" s="102" t="s">
        <v>1252</v>
      </c>
      <c r="AN78" s="102" t="s">
        <v>1252</v>
      </c>
      <c r="AO78" s="102" t="s">
        <v>1252</v>
      </c>
      <c r="AP78" s="102" t="s">
        <v>1252</v>
      </c>
    </row>
    <row r="79" spans="1:42" x14ac:dyDescent="0.25">
      <c r="A79" s="31" t="s">
        <v>565</v>
      </c>
      <c r="B79" s="30" t="s">
        <v>81</v>
      </c>
      <c r="C79" s="31" t="s">
        <v>565</v>
      </c>
      <c r="D79" s="23">
        <v>0</v>
      </c>
      <c r="E79" s="102" t="s">
        <v>1252</v>
      </c>
      <c r="F79" s="102" t="s">
        <v>1252</v>
      </c>
      <c r="G79" s="102" t="s">
        <v>1252</v>
      </c>
      <c r="H79" s="102" t="s">
        <v>1252</v>
      </c>
      <c r="I79" s="102" t="s">
        <v>1252</v>
      </c>
      <c r="J79" s="102" t="s">
        <v>1252</v>
      </c>
      <c r="K79" s="102" t="s">
        <v>1252</v>
      </c>
      <c r="L79" s="102" t="s">
        <v>1252</v>
      </c>
      <c r="M79" s="102" t="s">
        <v>1252</v>
      </c>
      <c r="N79" s="102" t="s">
        <v>1252</v>
      </c>
      <c r="O79" s="102" t="s">
        <v>1252</v>
      </c>
      <c r="P79" s="102" t="s">
        <v>1252</v>
      </c>
      <c r="Q79" s="102" t="s">
        <v>1252</v>
      </c>
      <c r="R79" s="102" t="s">
        <v>1252</v>
      </c>
      <c r="S79" s="102" t="s">
        <v>1252</v>
      </c>
      <c r="T79" s="102" t="s">
        <v>1252</v>
      </c>
      <c r="U79" s="102" t="s">
        <v>1252</v>
      </c>
      <c r="V79" s="102" t="s">
        <v>1252</v>
      </c>
      <c r="W79" s="102" t="s">
        <v>1252</v>
      </c>
      <c r="X79" s="102" t="s">
        <v>1252</v>
      </c>
      <c r="Y79" s="102" t="s">
        <v>1252</v>
      </c>
      <c r="Z79" s="102" t="s">
        <v>1252</v>
      </c>
      <c r="AA79" s="102" t="s">
        <v>1252</v>
      </c>
      <c r="AB79" s="102" t="s">
        <v>1252</v>
      </c>
      <c r="AC79" s="102" t="s">
        <v>1252</v>
      </c>
      <c r="AD79" s="102" t="s">
        <v>1252</v>
      </c>
      <c r="AE79" s="102" t="s">
        <v>1252</v>
      </c>
      <c r="AF79" s="102" t="s">
        <v>1252</v>
      </c>
      <c r="AG79" s="102" t="s">
        <v>1252</v>
      </c>
      <c r="AH79" s="102" t="s">
        <v>1252</v>
      </c>
      <c r="AI79" s="102" t="s">
        <v>1252</v>
      </c>
      <c r="AJ79" s="102" t="s">
        <v>1252</v>
      </c>
      <c r="AK79" s="102" t="s">
        <v>1252</v>
      </c>
      <c r="AL79" s="102" t="s">
        <v>1252</v>
      </c>
      <c r="AM79" s="102" t="s">
        <v>1252</v>
      </c>
      <c r="AN79" s="102" t="s">
        <v>1252</v>
      </c>
      <c r="AO79" s="102" t="s">
        <v>1252</v>
      </c>
      <c r="AP79" s="102" t="s">
        <v>1252</v>
      </c>
    </row>
    <row r="80" spans="1:42" x14ac:dyDescent="0.25">
      <c r="A80" s="32" t="s">
        <v>718</v>
      </c>
      <c r="B80" s="32" t="s">
        <v>82</v>
      </c>
      <c r="C80" s="32" t="s">
        <v>718</v>
      </c>
      <c r="D80" s="24">
        <v>6</v>
      </c>
      <c r="E80" s="102" t="s">
        <v>1252</v>
      </c>
      <c r="F80" s="102" t="s">
        <v>1252</v>
      </c>
      <c r="G80" s="102" t="s">
        <v>1252</v>
      </c>
      <c r="H80" s="102" t="s">
        <v>1252</v>
      </c>
      <c r="I80" s="102" t="s">
        <v>1252</v>
      </c>
      <c r="J80" s="102" t="s">
        <v>1252</v>
      </c>
      <c r="K80" s="102" t="s">
        <v>1252</v>
      </c>
      <c r="L80" s="102" t="s">
        <v>1252</v>
      </c>
      <c r="M80" s="102" t="s">
        <v>1252</v>
      </c>
      <c r="N80" s="102" t="s">
        <v>1252</v>
      </c>
      <c r="O80" s="102" t="s">
        <v>1252</v>
      </c>
      <c r="P80" s="102" t="s">
        <v>1252</v>
      </c>
      <c r="Q80" s="102" t="s">
        <v>1252</v>
      </c>
      <c r="R80" s="102" t="s">
        <v>1252</v>
      </c>
      <c r="S80" s="102" t="s">
        <v>1252</v>
      </c>
      <c r="T80" s="102" t="s">
        <v>1252</v>
      </c>
      <c r="U80" s="102" t="s">
        <v>1252</v>
      </c>
      <c r="V80" s="102" t="s">
        <v>1252</v>
      </c>
      <c r="W80" s="102" t="s">
        <v>1252</v>
      </c>
      <c r="X80" s="102" t="s">
        <v>1252</v>
      </c>
      <c r="Y80" s="102" t="s">
        <v>1252</v>
      </c>
      <c r="Z80" s="102" t="s">
        <v>1252</v>
      </c>
      <c r="AA80" s="102" t="s">
        <v>1252</v>
      </c>
      <c r="AB80" s="102" t="s">
        <v>1252</v>
      </c>
      <c r="AC80" s="102" t="s">
        <v>1252</v>
      </c>
      <c r="AD80" s="102" t="s">
        <v>1252</v>
      </c>
      <c r="AE80" s="102" t="s">
        <v>1252</v>
      </c>
      <c r="AF80" s="102" t="s">
        <v>1252</v>
      </c>
      <c r="AG80" s="102" t="s">
        <v>1252</v>
      </c>
      <c r="AH80" s="102" t="s">
        <v>1252</v>
      </c>
      <c r="AI80" s="102" t="s">
        <v>1252</v>
      </c>
      <c r="AJ80" s="102" t="s">
        <v>1252</v>
      </c>
      <c r="AK80" s="102" t="s">
        <v>1252</v>
      </c>
      <c r="AL80" s="102" t="s">
        <v>1252</v>
      </c>
      <c r="AM80" s="102" t="s">
        <v>1252</v>
      </c>
      <c r="AN80" s="102" t="s">
        <v>1252</v>
      </c>
      <c r="AO80" s="102" t="s">
        <v>1252</v>
      </c>
      <c r="AP80" s="102" t="s">
        <v>1252</v>
      </c>
    </row>
    <row r="81" spans="1:42" x14ac:dyDescent="0.25">
      <c r="A81" s="31" t="s">
        <v>566</v>
      </c>
      <c r="B81" s="30" t="s">
        <v>83</v>
      </c>
      <c r="C81" s="31" t="s">
        <v>566</v>
      </c>
      <c r="D81" s="23">
        <v>0</v>
      </c>
      <c r="E81" s="102" t="s">
        <v>1252</v>
      </c>
      <c r="F81" s="102" t="s">
        <v>1252</v>
      </c>
      <c r="G81" s="102" t="s">
        <v>1252</v>
      </c>
      <c r="H81" s="102" t="s">
        <v>1252</v>
      </c>
      <c r="I81" s="102" t="s">
        <v>1252</v>
      </c>
      <c r="J81" s="102" t="s">
        <v>1252</v>
      </c>
      <c r="K81" s="102" t="s">
        <v>1252</v>
      </c>
      <c r="L81" s="102" t="s">
        <v>1252</v>
      </c>
      <c r="M81" s="102" t="s">
        <v>1252</v>
      </c>
      <c r="N81" s="102" t="s">
        <v>1252</v>
      </c>
      <c r="O81" s="102" t="s">
        <v>1252</v>
      </c>
      <c r="P81" s="102" t="s">
        <v>1252</v>
      </c>
      <c r="Q81" s="102" t="s">
        <v>1252</v>
      </c>
      <c r="R81" s="102" t="s">
        <v>1252</v>
      </c>
      <c r="S81" s="102" t="s">
        <v>1252</v>
      </c>
      <c r="T81" s="102" t="s">
        <v>1252</v>
      </c>
      <c r="U81" s="102" t="s">
        <v>1252</v>
      </c>
      <c r="V81" s="102" t="s">
        <v>1252</v>
      </c>
      <c r="W81" s="102" t="s">
        <v>1252</v>
      </c>
      <c r="X81" s="102" t="s">
        <v>1252</v>
      </c>
      <c r="Y81" s="102" t="s">
        <v>1252</v>
      </c>
      <c r="Z81" s="102" t="s">
        <v>1252</v>
      </c>
      <c r="AA81" s="102" t="s">
        <v>1252</v>
      </c>
      <c r="AB81" s="102" t="s">
        <v>1252</v>
      </c>
      <c r="AC81" s="102" t="s">
        <v>1252</v>
      </c>
      <c r="AD81" s="102" t="s">
        <v>1252</v>
      </c>
      <c r="AE81" s="102" t="s">
        <v>1252</v>
      </c>
      <c r="AF81" s="102" t="s">
        <v>1252</v>
      </c>
      <c r="AG81" s="102" t="s">
        <v>1252</v>
      </c>
      <c r="AH81" s="102" t="s">
        <v>1252</v>
      </c>
      <c r="AI81" s="102" t="s">
        <v>1252</v>
      </c>
      <c r="AJ81" s="102" t="s">
        <v>1252</v>
      </c>
      <c r="AK81" s="102" t="s">
        <v>1252</v>
      </c>
      <c r="AL81" s="102" t="s">
        <v>1252</v>
      </c>
      <c r="AM81" s="102" t="s">
        <v>1252</v>
      </c>
      <c r="AN81" s="102" t="s">
        <v>1252</v>
      </c>
      <c r="AO81" s="102" t="s">
        <v>1252</v>
      </c>
      <c r="AP81" s="102" t="s">
        <v>1252</v>
      </c>
    </row>
    <row r="82" spans="1:42" x14ac:dyDescent="0.25">
      <c r="A82" s="32" t="s">
        <v>719</v>
      </c>
      <c r="B82" s="32" t="s">
        <v>84</v>
      </c>
      <c r="C82" s="32" t="s">
        <v>719</v>
      </c>
      <c r="D82" s="24">
        <v>6</v>
      </c>
      <c r="E82" s="102" t="s">
        <v>1252</v>
      </c>
      <c r="F82" s="102" t="s">
        <v>1252</v>
      </c>
      <c r="G82" s="102" t="s">
        <v>1252</v>
      </c>
      <c r="H82" s="102" t="s">
        <v>1252</v>
      </c>
      <c r="I82" s="102" t="s">
        <v>1252</v>
      </c>
      <c r="J82" s="102" t="s">
        <v>1252</v>
      </c>
      <c r="K82" s="102" t="s">
        <v>1252</v>
      </c>
      <c r="L82" s="102" t="s">
        <v>1252</v>
      </c>
      <c r="M82" s="102" t="s">
        <v>1252</v>
      </c>
      <c r="N82" s="102" t="s">
        <v>1252</v>
      </c>
      <c r="O82" s="102" t="s">
        <v>1252</v>
      </c>
      <c r="P82" s="102" t="s">
        <v>1252</v>
      </c>
      <c r="Q82" s="102" t="s">
        <v>1252</v>
      </c>
      <c r="R82" s="102" t="s">
        <v>1252</v>
      </c>
      <c r="S82" s="102" t="s">
        <v>1252</v>
      </c>
      <c r="T82" s="102" t="s">
        <v>1252</v>
      </c>
      <c r="U82" s="102" t="s">
        <v>1252</v>
      </c>
      <c r="V82" s="102" t="s">
        <v>1252</v>
      </c>
      <c r="W82" s="102" t="s">
        <v>1252</v>
      </c>
      <c r="X82" s="102" t="s">
        <v>1252</v>
      </c>
      <c r="Y82" s="102" t="s">
        <v>1252</v>
      </c>
      <c r="Z82" s="102" t="s">
        <v>1252</v>
      </c>
      <c r="AA82" s="102" t="s">
        <v>1252</v>
      </c>
      <c r="AB82" s="102" t="s">
        <v>1252</v>
      </c>
      <c r="AC82" s="102" t="s">
        <v>1252</v>
      </c>
      <c r="AD82" s="102" t="s">
        <v>1252</v>
      </c>
      <c r="AE82" s="102" t="s">
        <v>1252</v>
      </c>
      <c r="AF82" s="102" t="s">
        <v>1252</v>
      </c>
      <c r="AG82" s="102" t="s">
        <v>1252</v>
      </c>
      <c r="AH82" s="102" t="s">
        <v>1252</v>
      </c>
      <c r="AI82" s="102" t="s">
        <v>1252</v>
      </c>
      <c r="AJ82" s="102" t="s">
        <v>1252</v>
      </c>
      <c r="AK82" s="102" t="s">
        <v>1252</v>
      </c>
      <c r="AL82" s="102" t="s">
        <v>1252</v>
      </c>
      <c r="AM82" s="102" t="s">
        <v>1252</v>
      </c>
      <c r="AN82" s="102" t="s">
        <v>1252</v>
      </c>
      <c r="AO82" s="102" t="s">
        <v>1252</v>
      </c>
      <c r="AP82" s="102" t="s">
        <v>1252</v>
      </c>
    </row>
    <row r="83" spans="1:42" x14ac:dyDescent="0.25">
      <c r="A83" s="31" t="s">
        <v>567</v>
      </c>
      <c r="B83" s="30" t="s">
        <v>85</v>
      </c>
      <c r="C83" s="31" t="s">
        <v>567</v>
      </c>
      <c r="D83" s="23">
        <v>0</v>
      </c>
      <c r="E83" s="102" t="s">
        <v>1252</v>
      </c>
      <c r="F83" s="102" t="s">
        <v>1252</v>
      </c>
      <c r="G83" s="102" t="s">
        <v>1252</v>
      </c>
      <c r="H83" s="102" t="s">
        <v>1252</v>
      </c>
      <c r="I83" s="102" t="s">
        <v>1252</v>
      </c>
      <c r="J83" s="102" t="s">
        <v>1252</v>
      </c>
      <c r="K83" s="102" t="s">
        <v>1252</v>
      </c>
      <c r="L83" s="102" t="s">
        <v>1252</v>
      </c>
      <c r="M83" s="102" t="s">
        <v>1252</v>
      </c>
      <c r="N83" s="102" t="s">
        <v>1252</v>
      </c>
      <c r="O83" s="102" t="s">
        <v>1252</v>
      </c>
      <c r="P83" s="102" t="s">
        <v>1252</v>
      </c>
      <c r="Q83" s="102" t="s">
        <v>1252</v>
      </c>
      <c r="R83" s="102" t="s">
        <v>1252</v>
      </c>
      <c r="S83" s="102" t="s">
        <v>1252</v>
      </c>
      <c r="T83" s="102" t="s">
        <v>1252</v>
      </c>
      <c r="U83" s="102" t="s">
        <v>1252</v>
      </c>
      <c r="V83" s="102" t="s">
        <v>1252</v>
      </c>
      <c r="W83" s="102" t="s">
        <v>1252</v>
      </c>
      <c r="X83" s="102" t="s">
        <v>1252</v>
      </c>
      <c r="Y83" s="102" t="s">
        <v>1252</v>
      </c>
      <c r="Z83" s="102" t="s">
        <v>1252</v>
      </c>
      <c r="AA83" s="102" t="s">
        <v>1252</v>
      </c>
      <c r="AB83" s="102" t="s">
        <v>1252</v>
      </c>
      <c r="AC83" s="102" t="s">
        <v>1252</v>
      </c>
      <c r="AD83" s="102" t="s">
        <v>1252</v>
      </c>
      <c r="AE83" s="102" t="s">
        <v>1252</v>
      </c>
      <c r="AF83" s="102" t="s">
        <v>1252</v>
      </c>
      <c r="AG83" s="102" t="s">
        <v>1252</v>
      </c>
      <c r="AH83" s="102" t="s">
        <v>1252</v>
      </c>
      <c r="AI83" s="102" t="s">
        <v>1252</v>
      </c>
      <c r="AJ83" s="102" t="s">
        <v>1252</v>
      </c>
      <c r="AK83" s="102" t="s">
        <v>1252</v>
      </c>
      <c r="AL83" s="102" t="s">
        <v>1252</v>
      </c>
      <c r="AM83" s="102" t="s">
        <v>1252</v>
      </c>
      <c r="AN83" s="102" t="s">
        <v>1252</v>
      </c>
      <c r="AO83" s="102" t="s">
        <v>1252</v>
      </c>
      <c r="AP83" s="102" t="s">
        <v>1252</v>
      </c>
    </row>
    <row r="84" spans="1:42" x14ac:dyDescent="0.25">
      <c r="A84" s="32" t="s">
        <v>720</v>
      </c>
      <c r="B84" s="32" t="s">
        <v>86</v>
      </c>
      <c r="C84" s="32" t="s">
        <v>720</v>
      </c>
      <c r="D84" s="24">
        <v>6</v>
      </c>
      <c r="E84" s="102" t="s">
        <v>1252</v>
      </c>
      <c r="F84" s="102" t="s">
        <v>1252</v>
      </c>
      <c r="G84" s="102" t="s">
        <v>1252</v>
      </c>
      <c r="H84" s="102" t="s">
        <v>1252</v>
      </c>
      <c r="I84" s="102" t="s">
        <v>1252</v>
      </c>
      <c r="J84" s="102" t="s">
        <v>1252</v>
      </c>
      <c r="K84" s="102" t="s">
        <v>1252</v>
      </c>
      <c r="L84" s="102" t="s">
        <v>1252</v>
      </c>
      <c r="M84" s="102" t="s">
        <v>1252</v>
      </c>
      <c r="N84" s="102" t="s">
        <v>1252</v>
      </c>
      <c r="O84" s="102" t="s">
        <v>1252</v>
      </c>
      <c r="P84" s="102" t="s">
        <v>1252</v>
      </c>
      <c r="Q84" s="102" t="s">
        <v>1252</v>
      </c>
      <c r="R84" s="102" t="s">
        <v>1252</v>
      </c>
      <c r="S84" s="102" t="s">
        <v>1252</v>
      </c>
      <c r="T84" s="102" t="s">
        <v>1252</v>
      </c>
      <c r="U84" s="102" t="s">
        <v>1252</v>
      </c>
      <c r="V84" s="102" t="s">
        <v>1252</v>
      </c>
      <c r="W84" s="102" t="s">
        <v>1252</v>
      </c>
      <c r="X84" s="102" t="s">
        <v>1252</v>
      </c>
      <c r="Y84" s="102" t="s">
        <v>1252</v>
      </c>
      <c r="Z84" s="102" t="s">
        <v>1252</v>
      </c>
      <c r="AA84" s="102" t="s">
        <v>1252</v>
      </c>
      <c r="AB84" s="102" t="s">
        <v>1252</v>
      </c>
      <c r="AC84" s="102" t="s">
        <v>1252</v>
      </c>
      <c r="AD84" s="102" t="s">
        <v>1252</v>
      </c>
      <c r="AE84" s="102" t="s">
        <v>1252</v>
      </c>
      <c r="AF84" s="102" t="s">
        <v>1252</v>
      </c>
      <c r="AG84" s="102" t="s">
        <v>1252</v>
      </c>
      <c r="AH84" s="102" t="s">
        <v>1252</v>
      </c>
      <c r="AI84" s="102" t="s">
        <v>1252</v>
      </c>
      <c r="AJ84" s="102" t="s">
        <v>1252</v>
      </c>
      <c r="AK84" s="102" t="s">
        <v>1252</v>
      </c>
      <c r="AL84" s="102" t="s">
        <v>1252</v>
      </c>
      <c r="AM84" s="102" t="s">
        <v>1252</v>
      </c>
      <c r="AN84" s="102" t="s">
        <v>1252</v>
      </c>
      <c r="AO84" s="102" t="s">
        <v>1252</v>
      </c>
      <c r="AP84" s="102" t="s">
        <v>1252</v>
      </c>
    </row>
    <row r="85" spans="1:42" x14ac:dyDescent="0.25">
      <c r="A85" s="31" t="s">
        <v>568</v>
      </c>
      <c r="B85" s="30" t="s">
        <v>87</v>
      </c>
      <c r="C85" s="31" t="s">
        <v>568</v>
      </c>
      <c r="D85" s="23">
        <v>0</v>
      </c>
      <c r="E85" s="102" t="s">
        <v>1252</v>
      </c>
      <c r="F85" s="102" t="s">
        <v>1252</v>
      </c>
      <c r="G85" s="102" t="s">
        <v>1252</v>
      </c>
      <c r="H85" s="102" t="s">
        <v>1252</v>
      </c>
      <c r="I85" s="102" t="s">
        <v>1252</v>
      </c>
      <c r="J85" s="102" t="s">
        <v>1252</v>
      </c>
      <c r="K85" s="102" t="s">
        <v>1252</v>
      </c>
      <c r="L85" s="102" t="s">
        <v>1252</v>
      </c>
      <c r="M85" s="102" t="s">
        <v>1252</v>
      </c>
      <c r="N85" s="102" t="s">
        <v>1252</v>
      </c>
      <c r="O85" s="102" t="s">
        <v>1252</v>
      </c>
      <c r="P85" s="102" t="s">
        <v>1252</v>
      </c>
      <c r="Q85" s="102" t="s">
        <v>1252</v>
      </c>
      <c r="R85" s="102" t="s">
        <v>1252</v>
      </c>
      <c r="S85" s="102" t="s">
        <v>1252</v>
      </c>
      <c r="T85" s="102" t="s">
        <v>1252</v>
      </c>
      <c r="U85" s="102" t="s">
        <v>1252</v>
      </c>
      <c r="V85" s="102" t="s">
        <v>1252</v>
      </c>
      <c r="W85" s="102" t="s">
        <v>1252</v>
      </c>
      <c r="X85" s="102" t="s">
        <v>1252</v>
      </c>
      <c r="Y85" s="102" t="s">
        <v>1252</v>
      </c>
      <c r="Z85" s="102" t="s">
        <v>1252</v>
      </c>
      <c r="AA85" s="102" t="s">
        <v>1252</v>
      </c>
      <c r="AB85" s="102" t="s">
        <v>1252</v>
      </c>
      <c r="AC85" s="102" t="s">
        <v>1252</v>
      </c>
      <c r="AD85" s="102" t="s">
        <v>1252</v>
      </c>
      <c r="AE85" s="102" t="s">
        <v>1252</v>
      </c>
      <c r="AF85" s="102" t="s">
        <v>1252</v>
      </c>
      <c r="AG85" s="102" t="s">
        <v>1252</v>
      </c>
      <c r="AH85" s="102" t="s">
        <v>1252</v>
      </c>
      <c r="AI85" s="102" t="s">
        <v>1252</v>
      </c>
      <c r="AJ85" s="102" t="s">
        <v>1252</v>
      </c>
      <c r="AK85" s="102" t="s">
        <v>1252</v>
      </c>
      <c r="AL85" s="102" t="s">
        <v>1252</v>
      </c>
      <c r="AM85" s="102" t="s">
        <v>1252</v>
      </c>
      <c r="AN85" s="102" t="s">
        <v>1252</v>
      </c>
      <c r="AO85" s="102" t="s">
        <v>1252</v>
      </c>
      <c r="AP85" s="102" t="s">
        <v>1252</v>
      </c>
    </row>
    <row r="86" spans="1:42" x14ac:dyDescent="0.25">
      <c r="A86" s="32" t="s">
        <v>721</v>
      </c>
      <c r="B86" s="32" t="s">
        <v>88</v>
      </c>
      <c r="C86" s="32" t="s">
        <v>721</v>
      </c>
      <c r="D86" s="24">
        <v>6</v>
      </c>
      <c r="E86" s="102" t="s">
        <v>1252</v>
      </c>
      <c r="F86" s="102" t="s">
        <v>1252</v>
      </c>
      <c r="G86" s="102" t="s">
        <v>1252</v>
      </c>
      <c r="H86" s="102" t="s">
        <v>1252</v>
      </c>
      <c r="I86" s="102" t="s">
        <v>1252</v>
      </c>
      <c r="J86" s="102" t="s">
        <v>1252</v>
      </c>
      <c r="K86" s="102" t="s">
        <v>1252</v>
      </c>
      <c r="L86" s="102" t="s">
        <v>1252</v>
      </c>
      <c r="M86" s="102" t="s">
        <v>1252</v>
      </c>
      <c r="N86" s="102" t="s">
        <v>1252</v>
      </c>
      <c r="O86" s="102" t="s">
        <v>1252</v>
      </c>
      <c r="P86" s="102" t="s">
        <v>1252</v>
      </c>
      <c r="Q86" s="102" t="s">
        <v>1252</v>
      </c>
      <c r="R86" s="102" t="s">
        <v>1252</v>
      </c>
      <c r="S86" s="102" t="s">
        <v>1252</v>
      </c>
      <c r="T86" s="102" t="s">
        <v>1252</v>
      </c>
      <c r="U86" s="102" t="s">
        <v>1252</v>
      </c>
      <c r="V86" s="102" t="s">
        <v>1252</v>
      </c>
      <c r="W86" s="102" t="s">
        <v>1252</v>
      </c>
      <c r="X86" s="102" t="s">
        <v>1252</v>
      </c>
      <c r="Y86" s="102" t="s">
        <v>1252</v>
      </c>
      <c r="Z86" s="102" t="s">
        <v>1252</v>
      </c>
      <c r="AA86" s="102" t="s">
        <v>1252</v>
      </c>
      <c r="AB86" s="102" t="s">
        <v>1252</v>
      </c>
      <c r="AC86" s="102" t="s">
        <v>1252</v>
      </c>
      <c r="AD86" s="102" t="s">
        <v>1252</v>
      </c>
      <c r="AE86" s="102" t="s">
        <v>1252</v>
      </c>
      <c r="AF86" s="102" t="s">
        <v>1252</v>
      </c>
      <c r="AG86" s="102" t="s">
        <v>1252</v>
      </c>
      <c r="AH86" s="102" t="s">
        <v>1252</v>
      </c>
      <c r="AI86" s="102" t="s">
        <v>1252</v>
      </c>
      <c r="AJ86" s="102" t="s">
        <v>1252</v>
      </c>
      <c r="AK86" s="102" t="s">
        <v>1252</v>
      </c>
      <c r="AL86" s="102" t="s">
        <v>1252</v>
      </c>
      <c r="AM86" s="102" t="s">
        <v>1252</v>
      </c>
      <c r="AN86" s="102" t="s">
        <v>1252</v>
      </c>
      <c r="AO86" s="102" t="s">
        <v>1252</v>
      </c>
      <c r="AP86" s="102" t="s">
        <v>1252</v>
      </c>
    </row>
    <row r="87" spans="1:42" x14ac:dyDescent="0.25">
      <c r="A87" s="32" t="s">
        <v>722</v>
      </c>
      <c r="B87" s="32" t="s">
        <v>38</v>
      </c>
      <c r="C87" s="32" t="s">
        <v>722</v>
      </c>
      <c r="D87" s="24">
        <v>6</v>
      </c>
      <c r="E87" s="102" t="s">
        <v>1252</v>
      </c>
      <c r="F87" s="102" t="s">
        <v>1252</v>
      </c>
      <c r="G87" s="102" t="s">
        <v>1252</v>
      </c>
      <c r="H87" s="102" t="s">
        <v>1252</v>
      </c>
      <c r="I87" s="102" t="s">
        <v>1252</v>
      </c>
      <c r="J87" s="102" t="s">
        <v>1252</v>
      </c>
      <c r="K87" s="102" t="s">
        <v>1252</v>
      </c>
      <c r="L87" s="102" t="s">
        <v>1252</v>
      </c>
      <c r="M87" s="102" t="s">
        <v>1252</v>
      </c>
      <c r="N87" s="102" t="s">
        <v>1252</v>
      </c>
      <c r="O87" s="102" t="s">
        <v>1252</v>
      </c>
      <c r="P87" s="102" t="s">
        <v>1252</v>
      </c>
      <c r="Q87" s="102" t="s">
        <v>1252</v>
      </c>
      <c r="R87" s="102" t="s">
        <v>1252</v>
      </c>
      <c r="S87" s="102" t="s">
        <v>1252</v>
      </c>
      <c r="T87" s="102" t="s">
        <v>1252</v>
      </c>
      <c r="U87" s="102" t="s">
        <v>1252</v>
      </c>
      <c r="V87" s="102" t="s">
        <v>1252</v>
      </c>
      <c r="W87" s="102" t="s">
        <v>1252</v>
      </c>
      <c r="X87" s="102" t="s">
        <v>1252</v>
      </c>
      <c r="Y87" s="102" t="s">
        <v>1252</v>
      </c>
      <c r="Z87" s="102" t="s">
        <v>1252</v>
      </c>
      <c r="AA87" s="102" t="s">
        <v>1252</v>
      </c>
      <c r="AB87" s="102" t="s">
        <v>1252</v>
      </c>
      <c r="AC87" s="102" t="s">
        <v>1252</v>
      </c>
      <c r="AD87" s="102" t="s">
        <v>1252</v>
      </c>
      <c r="AE87" s="102" t="s">
        <v>1252</v>
      </c>
      <c r="AF87" s="102" t="s">
        <v>1252</v>
      </c>
      <c r="AG87" s="102" t="s">
        <v>1252</v>
      </c>
      <c r="AH87" s="102" t="s">
        <v>1252</v>
      </c>
      <c r="AI87" s="102" t="s">
        <v>1252</v>
      </c>
      <c r="AJ87" s="102" t="s">
        <v>1252</v>
      </c>
      <c r="AK87" s="102" t="s">
        <v>1252</v>
      </c>
      <c r="AL87" s="102" t="s">
        <v>1252</v>
      </c>
      <c r="AM87" s="102" t="s">
        <v>1252</v>
      </c>
      <c r="AN87" s="102" t="s">
        <v>1252</v>
      </c>
      <c r="AO87" s="102" t="s">
        <v>1252</v>
      </c>
      <c r="AP87" s="102" t="s">
        <v>1252</v>
      </c>
    </row>
    <row r="88" spans="1:42" x14ac:dyDescent="0.25">
      <c r="A88" s="31" t="s">
        <v>569</v>
      </c>
      <c r="B88" s="30" t="s">
        <v>89</v>
      </c>
      <c r="C88" s="31" t="s">
        <v>569</v>
      </c>
      <c r="D88" s="23">
        <v>0</v>
      </c>
      <c r="E88" s="102" t="s">
        <v>1252</v>
      </c>
      <c r="F88" s="102" t="s">
        <v>1252</v>
      </c>
      <c r="G88" s="102" t="s">
        <v>1252</v>
      </c>
      <c r="H88" s="102" t="s">
        <v>1252</v>
      </c>
      <c r="I88" s="102" t="s">
        <v>1252</v>
      </c>
      <c r="J88" s="102" t="s">
        <v>1252</v>
      </c>
      <c r="K88" s="102" t="s">
        <v>1252</v>
      </c>
      <c r="L88" s="102" t="s">
        <v>1252</v>
      </c>
      <c r="M88" s="102" t="s">
        <v>1252</v>
      </c>
      <c r="N88" s="102" t="s">
        <v>1252</v>
      </c>
      <c r="O88" s="102" t="s">
        <v>1252</v>
      </c>
      <c r="P88" s="102" t="s">
        <v>1252</v>
      </c>
      <c r="Q88" s="102" t="s">
        <v>1252</v>
      </c>
      <c r="R88" s="102" t="s">
        <v>1252</v>
      </c>
      <c r="S88" s="102" t="s">
        <v>1252</v>
      </c>
      <c r="T88" s="102" t="s">
        <v>1252</v>
      </c>
      <c r="U88" s="102" t="s">
        <v>1252</v>
      </c>
      <c r="V88" s="102" t="s">
        <v>1252</v>
      </c>
      <c r="W88" s="102" t="s">
        <v>1252</v>
      </c>
      <c r="X88" s="102" t="s">
        <v>1252</v>
      </c>
      <c r="Y88" s="102" t="s">
        <v>1252</v>
      </c>
      <c r="Z88" s="102" t="s">
        <v>1252</v>
      </c>
      <c r="AA88" s="102" t="s">
        <v>1252</v>
      </c>
      <c r="AB88" s="102" t="s">
        <v>1252</v>
      </c>
      <c r="AC88" s="102" t="s">
        <v>1252</v>
      </c>
      <c r="AD88" s="102" t="s">
        <v>1252</v>
      </c>
      <c r="AE88" s="102" t="s">
        <v>1252</v>
      </c>
      <c r="AF88" s="102" t="s">
        <v>1252</v>
      </c>
      <c r="AG88" s="102" t="s">
        <v>1252</v>
      </c>
      <c r="AH88" s="102" t="s">
        <v>1252</v>
      </c>
      <c r="AI88" s="102" t="s">
        <v>1252</v>
      </c>
      <c r="AJ88" s="102" t="s">
        <v>1252</v>
      </c>
      <c r="AK88" s="102" t="s">
        <v>1252</v>
      </c>
      <c r="AL88" s="102" t="s">
        <v>1252</v>
      </c>
      <c r="AM88" s="102" t="s">
        <v>1252</v>
      </c>
      <c r="AN88" s="102" t="s">
        <v>1252</v>
      </c>
      <c r="AO88" s="102" t="s">
        <v>1252</v>
      </c>
      <c r="AP88" s="102" t="s">
        <v>1252</v>
      </c>
    </row>
    <row r="89" spans="1:42" x14ac:dyDescent="0.25">
      <c r="A89" s="32" t="s">
        <v>723</v>
      </c>
      <c r="B89" s="32" t="s">
        <v>90</v>
      </c>
      <c r="C89" s="32" t="s">
        <v>723</v>
      </c>
      <c r="D89" s="24">
        <v>6</v>
      </c>
      <c r="E89" s="102" t="s">
        <v>1252</v>
      </c>
      <c r="F89" s="102" t="s">
        <v>1252</v>
      </c>
      <c r="G89" s="102" t="s">
        <v>1252</v>
      </c>
      <c r="H89" s="102" t="s">
        <v>1252</v>
      </c>
      <c r="I89" s="102" t="s">
        <v>1252</v>
      </c>
      <c r="J89" s="102" t="s">
        <v>1252</v>
      </c>
      <c r="K89" s="102" t="s">
        <v>1252</v>
      </c>
      <c r="L89" s="102" t="s">
        <v>1252</v>
      </c>
      <c r="M89" s="102" t="s">
        <v>1252</v>
      </c>
      <c r="N89" s="102" t="s">
        <v>1252</v>
      </c>
      <c r="O89" s="102" t="s">
        <v>1252</v>
      </c>
      <c r="P89" s="102" t="s">
        <v>1252</v>
      </c>
      <c r="Q89" s="102" t="s">
        <v>1252</v>
      </c>
      <c r="R89" s="102" t="s">
        <v>1252</v>
      </c>
      <c r="S89" s="102" t="s">
        <v>1252</v>
      </c>
      <c r="T89" s="102" t="s">
        <v>1252</v>
      </c>
      <c r="U89" s="102" t="s">
        <v>1252</v>
      </c>
      <c r="V89" s="102" t="s">
        <v>1252</v>
      </c>
      <c r="W89" s="102" t="s">
        <v>1252</v>
      </c>
      <c r="X89" s="102" t="s">
        <v>1252</v>
      </c>
      <c r="Y89" s="102" t="s">
        <v>1252</v>
      </c>
      <c r="Z89" s="102" t="s">
        <v>1252</v>
      </c>
      <c r="AA89" s="102" t="s">
        <v>1252</v>
      </c>
      <c r="AB89" s="102" t="s">
        <v>1252</v>
      </c>
      <c r="AC89" s="102" t="s">
        <v>1252</v>
      </c>
      <c r="AD89" s="102" t="s">
        <v>1252</v>
      </c>
      <c r="AE89" s="102" t="s">
        <v>1252</v>
      </c>
      <c r="AF89" s="102" t="s">
        <v>1252</v>
      </c>
      <c r="AG89" s="102" t="s">
        <v>1252</v>
      </c>
      <c r="AH89" s="102" t="s">
        <v>1252</v>
      </c>
      <c r="AI89" s="102" t="s">
        <v>1252</v>
      </c>
      <c r="AJ89" s="102" t="s">
        <v>1252</v>
      </c>
      <c r="AK89" s="102" t="s">
        <v>1252</v>
      </c>
      <c r="AL89" s="102" t="s">
        <v>1252</v>
      </c>
      <c r="AM89" s="102" t="s">
        <v>1252</v>
      </c>
      <c r="AN89" s="102" t="s">
        <v>1252</v>
      </c>
      <c r="AO89" s="102" t="s">
        <v>1252</v>
      </c>
      <c r="AP89" s="102" t="s">
        <v>1252</v>
      </c>
    </row>
    <row r="90" spans="1:42" x14ac:dyDescent="0.25">
      <c r="A90" s="32" t="s">
        <v>724</v>
      </c>
      <c r="B90" s="32" t="s">
        <v>26</v>
      </c>
      <c r="C90" s="32" t="s">
        <v>724</v>
      </c>
      <c r="D90" s="24">
        <v>6</v>
      </c>
      <c r="E90" s="102">
        <v>386.45423883335201</v>
      </c>
      <c r="F90" s="102">
        <v>372.78940419335203</v>
      </c>
      <c r="G90" s="102">
        <v>410.66007088126901</v>
      </c>
      <c r="H90" s="102">
        <v>417.46990240600002</v>
      </c>
      <c r="I90" s="102">
        <v>428.86296909752502</v>
      </c>
      <c r="J90" s="102">
        <v>423.12189973752498</v>
      </c>
      <c r="K90" s="102">
        <v>332.92815839349998</v>
      </c>
      <c r="L90" s="102">
        <v>320.61018336350003</v>
      </c>
      <c r="M90" s="102">
        <v>283.10292806487598</v>
      </c>
      <c r="N90" s="102">
        <v>267.54471385487602</v>
      </c>
      <c r="O90" s="102">
        <v>298.72367830487599</v>
      </c>
      <c r="P90" s="102">
        <v>292.72071486487602</v>
      </c>
      <c r="Q90" s="102">
        <v>298.93252109500003</v>
      </c>
      <c r="R90" s="102">
        <v>289.16336122000001</v>
      </c>
      <c r="S90" s="102">
        <v>240.4524025362</v>
      </c>
      <c r="T90" s="102">
        <v>228.43017439619999</v>
      </c>
      <c r="U90" s="102">
        <v>85.256781574300007</v>
      </c>
      <c r="V90" s="102">
        <v>162.8523617843</v>
      </c>
      <c r="W90" s="102">
        <v>163.47826868999999</v>
      </c>
      <c r="X90" s="102">
        <v>155.29376261357501</v>
      </c>
      <c r="Y90" s="102">
        <v>137.60676882000001</v>
      </c>
      <c r="Z90" s="102">
        <v>137.71065393000001</v>
      </c>
      <c r="AA90" s="102">
        <v>166.030892185</v>
      </c>
      <c r="AB90" s="102">
        <v>168.78835692600001</v>
      </c>
      <c r="AC90" s="102">
        <v>180.24817585</v>
      </c>
      <c r="AD90" s="102">
        <v>180.4544611</v>
      </c>
      <c r="AE90" s="102">
        <v>217.46658398299999</v>
      </c>
      <c r="AF90" s="102">
        <v>218.3251584814</v>
      </c>
      <c r="AG90" s="102">
        <v>206.32919935147501</v>
      </c>
      <c r="AH90" s="102">
        <v>216.23997291847499</v>
      </c>
      <c r="AI90" s="102">
        <v>238.05918262</v>
      </c>
      <c r="AJ90" s="102">
        <v>239.0535939065</v>
      </c>
      <c r="AK90" s="102">
        <v>244.8866438</v>
      </c>
      <c r="AL90" s="102">
        <v>244.57936487000001</v>
      </c>
      <c r="AM90" s="102">
        <v>260.54677278999998</v>
      </c>
      <c r="AN90" s="102">
        <v>251.76699916000001</v>
      </c>
      <c r="AO90" s="102">
        <v>251.6912717525</v>
      </c>
      <c r="AP90" s="102">
        <v>253.13544751249998</v>
      </c>
    </row>
    <row r="91" spans="1:42" x14ac:dyDescent="0.25">
      <c r="A91" s="31" t="s">
        <v>570</v>
      </c>
      <c r="B91" s="30" t="s">
        <v>91</v>
      </c>
      <c r="C91" s="31" t="s">
        <v>570</v>
      </c>
      <c r="D91" s="23">
        <v>0</v>
      </c>
      <c r="E91" s="102" t="s">
        <v>1252</v>
      </c>
      <c r="F91" s="102" t="s">
        <v>1252</v>
      </c>
      <c r="G91" s="102" t="s">
        <v>1252</v>
      </c>
      <c r="H91" s="102" t="s">
        <v>1252</v>
      </c>
      <c r="I91" s="102" t="s">
        <v>1252</v>
      </c>
      <c r="J91" s="102" t="s">
        <v>1252</v>
      </c>
      <c r="K91" s="102" t="s">
        <v>1252</v>
      </c>
      <c r="L91" s="102" t="s">
        <v>1252</v>
      </c>
      <c r="M91" s="102" t="s">
        <v>1252</v>
      </c>
      <c r="N91" s="102" t="s">
        <v>1252</v>
      </c>
      <c r="O91" s="102" t="s">
        <v>1252</v>
      </c>
      <c r="P91" s="102" t="s">
        <v>1252</v>
      </c>
      <c r="Q91" s="102" t="s">
        <v>1252</v>
      </c>
      <c r="R91" s="102" t="s">
        <v>1252</v>
      </c>
      <c r="S91" s="102" t="s">
        <v>1252</v>
      </c>
      <c r="T91" s="102" t="s">
        <v>1252</v>
      </c>
      <c r="U91" s="102" t="s">
        <v>1252</v>
      </c>
      <c r="V91" s="102" t="s">
        <v>1252</v>
      </c>
      <c r="W91" s="102" t="s">
        <v>1252</v>
      </c>
      <c r="X91" s="102" t="s">
        <v>1252</v>
      </c>
      <c r="Y91" s="102" t="s">
        <v>1252</v>
      </c>
      <c r="Z91" s="102" t="s">
        <v>1252</v>
      </c>
      <c r="AA91" s="102" t="s">
        <v>1252</v>
      </c>
      <c r="AB91" s="102" t="s">
        <v>1252</v>
      </c>
      <c r="AC91" s="102" t="s">
        <v>1252</v>
      </c>
      <c r="AD91" s="102" t="s">
        <v>1252</v>
      </c>
      <c r="AE91" s="102" t="s">
        <v>1252</v>
      </c>
      <c r="AF91" s="102" t="s">
        <v>1252</v>
      </c>
      <c r="AG91" s="102" t="s">
        <v>1252</v>
      </c>
      <c r="AH91" s="102" t="s">
        <v>1252</v>
      </c>
      <c r="AI91" s="102" t="s">
        <v>1252</v>
      </c>
      <c r="AJ91" s="102" t="s">
        <v>1252</v>
      </c>
      <c r="AK91" s="102" t="s">
        <v>1252</v>
      </c>
      <c r="AL91" s="102" t="s">
        <v>1252</v>
      </c>
      <c r="AM91" s="102" t="s">
        <v>1252</v>
      </c>
      <c r="AN91" s="102" t="s">
        <v>1252</v>
      </c>
      <c r="AO91" s="102" t="s">
        <v>1252</v>
      </c>
      <c r="AP91" s="102" t="s">
        <v>1252</v>
      </c>
    </row>
    <row r="92" spans="1:42" x14ac:dyDescent="0.25">
      <c r="A92" s="32" t="s">
        <v>725</v>
      </c>
      <c r="B92" s="32" t="s">
        <v>92</v>
      </c>
      <c r="C92" s="32" t="s">
        <v>725</v>
      </c>
      <c r="D92" s="24">
        <v>6</v>
      </c>
      <c r="E92" s="102" t="s">
        <v>1252</v>
      </c>
      <c r="F92" s="102" t="s">
        <v>1252</v>
      </c>
      <c r="G92" s="102" t="s">
        <v>1252</v>
      </c>
      <c r="H92" s="102" t="s">
        <v>1252</v>
      </c>
      <c r="I92" s="102" t="s">
        <v>1252</v>
      </c>
      <c r="J92" s="102" t="s">
        <v>1252</v>
      </c>
      <c r="K92" s="102" t="s">
        <v>1252</v>
      </c>
      <c r="L92" s="102" t="s">
        <v>1252</v>
      </c>
      <c r="M92" s="102" t="s">
        <v>1252</v>
      </c>
      <c r="N92" s="102" t="s">
        <v>1252</v>
      </c>
      <c r="O92" s="102" t="s">
        <v>1252</v>
      </c>
      <c r="P92" s="102" t="s">
        <v>1252</v>
      </c>
      <c r="Q92" s="102" t="s">
        <v>1252</v>
      </c>
      <c r="R92" s="102" t="s">
        <v>1252</v>
      </c>
      <c r="S92" s="102" t="s">
        <v>1252</v>
      </c>
      <c r="T92" s="102" t="s">
        <v>1252</v>
      </c>
      <c r="U92" s="102" t="s">
        <v>1252</v>
      </c>
      <c r="V92" s="102" t="s">
        <v>1252</v>
      </c>
      <c r="W92" s="102" t="s">
        <v>1252</v>
      </c>
      <c r="X92" s="102" t="s">
        <v>1252</v>
      </c>
      <c r="Y92" s="102" t="s">
        <v>1252</v>
      </c>
      <c r="Z92" s="102" t="s">
        <v>1252</v>
      </c>
      <c r="AA92" s="102" t="s">
        <v>1252</v>
      </c>
      <c r="AB92" s="102" t="s">
        <v>1252</v>
      </c>
      <c r="AC92" s="102" t="s">
        <v>1252</v>
      </c>
      <c r="AD92" s="102" t="s">
        <v>1252</v>
      </c>
      <c r="AE92" s="102" t="s">
        <v>1252</v>
      </c>
      <c r="AF92" s="102" t="s">
        <v>1252</v>
      </c>
      <c r="AG92" s="102" t="s">
        <v>1252</v>
      </c>
      <c r="AH92" s="102" t="s">
        <v>1252</v>
      </c>
      <c r="AI92" s="102" t="s">
        <v>1252</v>
      </c>
      <c r="AJ92" s="102" t="s">
        <v>1252</v>
      </c>
      <c r="AK92" s="102" t="s">
        <v>1252</v>
      </c>
      <c r="AL92" s="102" t="s">
        <v>1252</v>
      </c>
      <c r="AM92" s="102" t="s">
        <v>1252</v>
      </c>
      <c r="AN92" s="102" t="s">
        <v>1252</v>
      </c>
      <c r="AO92" s="102" t="s">
        <v>1252</v>
      </c>
      <c r="AP92" s="102" t="s">
        <v>1252</v>
      </c>
    </row>
    <row r="93" spans="1:42" x14ac:dyDescent="0.25">
      <c r="A93" s="32" t="s">
        <v>726</v>
      </c>
      <c r="B93" s="32" t="s">
        <v>26</v>
      </c>
      <c r="C93" s="32" t="s">
        <v>726</v>
      </c>
      <c r="D93" s="24">
        <v>6</v>
      </c>
      <c r="E93" s="102">
        <v>386.45423883335201</v>
      </c>
      <c r="F93" s="102">
        <v>372.78940419335203</v>
      </c>
      <c r="G93" s="102">
        <v>410.66007088126901</v>
      </c>
      <c r="H93" s="102">
        <v>417.46990240600002</v>
      </c>
      <c r="I93" s="102">
        <v>428.86296909752502</v>
      </c>
      <c r="J93" s="102">
        <v>423.12189973752498</v>
      </c>
      <c r="K93" s="102">
        <v>332.92815839349998</v>
      </c>
      <c r="L93" s="102">
        <v>320.61018336350003</v>
      </c>
      <c r="M93" s="102">
        <v>283.10292806487598</v>
      </c>
      <c r="N93" s="102">
        <v>267.54471385487602</v>
      </c>
      <c r="O93" s="102">
        <v>298.72367830487599</v>
      </c>
      <c r="P93" s="102">
        <v>292.72071486487602</v>
      </c>
      <c r="Q93" s="102">
        <v>298.93252109500003</v>
      </c>
      <c r="R93" s="102">
        <v>289.16336122000001</v>
      </c>
      <c r="S93" s="102">
        <v>240.4524025362</v>
      </c>
      <c r="T93" s="102">
        <v>228.43017439619999</v>
      </c>
      <c r="U93" s="102">
        <v>85.256781574300007</v>
      </c>
      <c r="V93" s="102">
        <v>162.8523617843</v>
      </c>
      <c r="W93" s="102">
        <v>163.47826868999999</v>
      </c>
      <c r="X93" s="102">
        <v>155.29376261357501</v>
      </c>
      <c r="Y93" s="102">
        <v>137.60676882000001</v>
      </c>
      <c r="Z93" s="102">
        <v>137.71065393000001</v>
      </c>
      <c r="AA93" s="102">
        <v>166.030892185</v>
      </c>
      <c r="AB93" s="102">
        <v>168.78835692600001</v>
      </c>
      <c r="AC93" s="102">
        <v>180.24817585</v>
      </c>
      <c r="AD93" s="102">
        <v>180.4544611</v>
      </c>
      <c r="AE93" s="102">
        <v>217.46658398299999</v>
      </c>
      <c r="AF93" s="102">
        <v>218.3251584814</v>
      </c>
      <c r="AG93" s="102">
        <v>206.32919935147501</v>
      </c>
      <c r="AH93" s="102">
        <v>216.23997291847499</v>
      </c>
      <c r="AI93" s="102">
        <v>238.05918262</v>
      </c>
      <c r="AJ93" s="102">
        <v>239.0535939065</v>
      </c>
      <c r="AK93" s="102">
        <v>244.8866438</v>
      </c>
      <c r="AL93" s="102">
        <v>244.57936487000001</v>
      </c>
      <c r="AM93" s="102">
        <v>260.54677278999998</v>
      </c>
      <c r="AN93" s="102">
        <v>251.76699916000001</v>
      </c>
      <c r="AO93" s="102">
        <v>251.6912717525</v>
      </c>
      <c r="AP93" s="102">
        <v>253.13544751249998</v>
      </c>
    </row>
    <row r="94" spans="1:42" x14ac:dyDescent="0.25">
      <c r="A94" s="31" t="s">
        <v>571</v>
      </c>
      <c r="B94" s="30" t="s">
        <v>93</v>
      </c>
      <c r="C94" s="31" t="s">
        <v>571</v>
      </c>
      <c r="D94" s="23">
        <v>0</v>
      </c>
      <c r="E94" s="102">
        <v>4.8587434682806343</v>
      </c>
      <c r="F94" s="102">
        <v>-1.6699831711351798</v>
      </c>
      <c r="G94" s="102">
        <v>2.3906501406873439</v>
      </c>
      <c r="H94" s="102">
        <v>-6.5954807209871724</v>
      </c>
      <c r="I94" s="102">
        <v>3.8323023615040919</v>
      </c>
      <c r="J94" s="102">
        <v>8.1902358490445799</v>
      </c>
      <c r="K94" s="102">
        <v>3.4992458355283502</v>
      </c>
      <c r="L94" s="102">
        <v>3.6466945122211665</v>
      </c>
      <c r="M94" s="102">
        <v>9.3155596817915125</v>
      </c>
      <c r="N94" s="102">
        <v>6.9567010670685008</v>
      </c>
      <c r="O94" s="102">
        <v>4.8490898250393579</v>
      </c>
      <c r="P94" s="102">
        <v>-2.4098150970991385</v>
      </c>
      <c r="Q94" s="102">
        <v>-15.766779132728182</v>
      </c>
      <c r="R94" s="102">
        <v>-16.87719795261021</v>
      </c>
      <c r="S94" s="102">
        <v>-23.085843508385505</v>
      </c>
      <c r="T94" s="102">
        <v>16.757995388966737</v>
      </c>
      <c r="U94" s="102">
        <v>2.4425861869666967</v>
      </c>
      <c r="V94" s="102">
        <v>2.6664191293160879</v>
      </c>
      <c r="W94" s="102">
        <v>3.8021063026076449</v>
      </c>
      <c r="X94" s="102">
        <v>-66.870213669762862</v>
      </c>
      <c r="Y94" s="102">
        <v>-7.8454533371918798</v>
      </c>
      <c r="Z94" s="102">
        <v>-4.1238355901681851</v>
      </c>
      <c r="AA94" s="102">
        <v>-2.1576407067755041</v>
      </c>
      <c r="AB94" s="102">
        <v>8.2445531663469023</v>
      </c>
      <c r="AC94" s="102">
        <v>6.6967432789536678</v>
      </c>
      <c r="AD94" s="102">
        <v>6.0330339945360922</v>
      </c>
      <c r="AE94" s="102">
        <v>4.9952146022017576</v>
      </c>
      <c r="AF94" s="102">
        <v>-38.660916883118709</v>
      </c>
      <c r="AG94" s="102">
        <v>-14.417719168211926</v>
      </c>
      <c r="AH94" s="102">
        <v>-8.8567802712703738</v>
      </c>
      <c r="AI94" s="102">
        <v>-4.1058756317692851</v>
      </c>
      <c r="AJ94" s="102">
        <v>1.3689145151698299</v>
      </c>
      <c r="AK94" s="102">
        <v>0.97458560781531567</v>
      </c>
      <c r="AL94" s="102">
        <v>2.576146702930699</v>
      </c>
      <c r="AM94" s="102">
        <v>7.4118998650895245</v>
      </c>
      <c r="AN94" s="102">
        <v>5.5153786781693794</v>
      </c>
      <c r="AO94" s="102">
        <v>-5.3946977810389922E-2</v>
      </c>
      <c r="AP94" s="102">
        <v>9.7608976257820252</v>
      </c>
    </row>
    <row r="95" spans="1:42" x14ac:dyDescent="0.25">
      <c r="A95" s="32" t="s">
        <v>727</v>
      </c>
      <c r="B95" s="32" t="s">
        <v>94</v>
      </c>
      <c r="C95" s="32" t="s">
        <v>727</v>
      </c>
      <c r="D95" s="24">
        <v>6</v>
      </c>
      <c r="E95" s="102">
        <v>2.2004800000000002</v>
      </c>
      <c r="F95" s="102">
        <v>-1.0952539999999999</v>
      </c>
      <c r="G95" s="102">
        <v>2.1764519999999998</v>
      </c>
      <c r="H95" s="102">
        <v>-1.285701</v>
      </c>
      <c r="I95" s="102">
        <v>1.5953409999999999</v>
      </c>
      <c r="J95" s="102">
        <v>5.3913140000000004</v>
      </c>
      <c r="K95" s="102">
        <v>2.86347051</v>
      </c>
      <c r="L95" s="102">
        <v>0.64962743999999994</v>
      </c>
      <c r="M95" s="102">
        <v>3.5889074399999998</v>
      </c>
      <c r="N95" s="102">
        <v>4.1131608200000001</v>
      </c>
      <c r="O95" s="102">
        <v>3.9325915600000001</v>
      </c>
      <c r="P95" s="102">
        <v>-0.45290314999999998</v>
      </c>
      <c r="Q95" s="102">
        <v>-5.4529792500000003</v>
      </c>
      <c r="R95" s="102">
        <v>-8.4761755999999995</v>
      </c>
      <c r="S95" s="102">
        <v>-15.084312260000001</v>
      </c>
      <c r="T95" s="102">
        <v>3.5445026899999998</v>
      </c>
      <c r="U95" s="102">
        <v>0.92074255999999999</v>
      </c>
      <c r="V95" s="102">
        <v>1.50049718</v>
      </c>
      <c r="W95" s="102">
        <v>2.9612602300000002</v>
      </c>
      <c r="X95" s="102">
        <v>-6.91224974</v>
      </c>
      <c r="Y95" s="102">
        <v>-2.5470103599999998</v>
      </c>
      <c r="Z95" s="102">
        <v>-2.03688497</v>
      </c>
      <c r="AA95" s="102">
        <v>-1.57705735</v>
      </c>
      <c r="AB95" s="102">
        <v>1.8293549899999999</v>
      </c>
      <c r="AC95" s="102">
        <v>2.9921147600000002</v>
      </c>
      <c r="AD95" s="102">
        <v>3.8048421100000001</v>
      </c>
      <c r="AE95" s="102">
        <v>4.4186422099999998</v>
      </c>
      <c r="AF95" s="102">
        <v>-5.4682280399999996</v>
      </c>
      <c r="AG95" s="102">
        <v>-5.6693525500000002</v>
      </c>
      <c r="AH95" s="102">
        <v>-6.1492113899999996</v>
      </c>
      <c r="AI95" s="102">
        <v>-4.0444620200000001</v>
      </c>
      <c r="AJ95" s="102">
        <v>0.36677153000000001</v>
      </c>
      <c r="AK95" s="102">
        <v>0.53797200000000001</v>
      </c>
      <c r="AL95" s="102">
        <v>2.1329972000000001</v>
      </c>
      <c r="AM95" s="102">
        <v>8.5132381500000012</v>
      </c>
      <c r="AN95" s="102">
        <v>1.3303741299999998</v>
      </c>
      <c r="AO95" s="102">
        <v>-2.8427479999999995E-2</v>
      </c>
      <c r="AP95" s="102">
        <v>8.1665200099999993</v>
      </c>
    </row>
    <row r="96" spans="1:42" x14ac:dyDescent="0.25">
      <c r="A96" s="32" t="s">
        <v>728</v>
      </c>
      <c r="B96" s="32" t="s">
        <v>50</v>
      </c>
      <c r="C96" s="32" t="s">
        <v>728</v>
      </c>
      <c r="D96" s="24">
        <v>6</v>
      </c>
      <c r="E96" s="102">
        <v>45.289075547318099</v>
      </c>
      <c r="F96" s="102">
        <v>65.584732764432303</v>
      </c>
      <c r="G96" s="102">
        <v>91.040171999999998</v>
      </c>
      <c r="H96" s="102">
        <v>19.493666260123099</v>
      </c>
      <c r="I96" s="102">
        <v>41.6287873322674</v>
      </c>
      <c r="J96" s="102">
        <v>65.826114160423302</v>
      </c>
      <c r="K96" s="102">
        <v>81.831075740000003</v>
      </c>
      <c r="L96" s="102">
        <v>17.814144777493802</v>
      </c>
      <c r="M96" s="102">
        <v>38.525945435302098</v>
      </c>
      <c r="N96" s="102">
        <v>59.125162635933897</v>
      </c>
      <c r="O96" s="102">
        <v>81.099581610000001</v>
      </c>
      <c r="P96" s="102">
        <v>18.7941037694216</v>
      </c>
      <c r="Q96" s="102">
        <v>34.585245370000003</v>
      </c>
      <c r="R96" s="102">
        <v>50.222647288965902</v>
      </c>
      <c r="S96" s="102">
        <v>65.340095779999999</v>
      </c>
      <c r="T96" s="102">
        <v>21.151113887605302</v>
      </c>
      <c r="U96" s="102">
        <v>37.695396989999999</v>
      </c>
      <c r="V96" s="102">
        <v>56.273867956567798</v>
      </c>
      <c r="W96" s="102">
        <v>77.884730050000002</v>
      </c>
      <c r="X96" s="102">
        <v>10.336814196730399</v>
      </c>
      <c r="Y96" s="102">
        <v>32.464795219999999</v>
      </c>
      <c r="Z96" s="102">
        <v>49.392972281829699</v>
      </c>
      <c r="AA96" s="102">
        <v>73.09174994</v>
      </c>
      <c r="AB96" s="102">
        <v>22.1886493190094</v>
      </c>
      <c r="AC96" s="102">
        <v>44.68014728</v>
      </c>
      <c r="AD96" s="102">
        <v>63.0668103883703</v>
      </c>
      <c r="AE96" s="102">
        <v>88.457505069999996</v>
      </c>
      <c r="AF96" s="102">
        <v>14.144072310886401</v>
      </c>
      <c r="AG96" s="102">
        <v>39.322118039999999</v>
      </c>
      <c r="AH96" s="102">
        <v>69.429422449903299</v>
      </c>
      <c r="AI96" s="102">
        <v>98.504250560000003</v>
      </c>
      <c r="AJ96" s="102">
        <v>26.792873180579701</v>
      </c>
      <c r="AK96" s="102">
        <v>55.20007639</v>
      </c>
      <c r="AL96" s="102">
        <v>82.797970999611195</v>
      </c>
      <c r="AM96" s="102">
        <v>114.85905509999998</v>
      </c>
      <c r="AN96" s="102">
        <v>24.121174766581341</v>
      </c>
      <c r="AO96" s="102">
        <v>52.695222520000002</v>
      </c>
      <c r="AP96" s="102">
        <v>83.665666039046414</v>
      </c>
    </row>
    <row r="97" spans="1:42" x14ac:dyDescent="0.25">
      <c r="A97" s="31" t="s">
        <v>572</v>
      </c>
      <c r="B97" s="30" t="s">
        <v>95</v>
      </c>
      <c r="C97" s="31" t="s">
        <v>572</v>
      </c>
      <c r="D97" s="23">
        <v>0</v>
      </c>
      <c r="E97" s="102">
        <v>48.308757334125865</v>
      </c>
      <c r="F97" s="102">
        <v>48.153824363080652</v>
      </c>
      <c r="G97" s="102">
        <v>47.623627558760859</v>
      </c>
      <c r="H97" s="102">
        <v>52.757731502688479</v>
      </c>
      <c r="I97" s="102">
        <v>51.714315582884637</v>
      </c>
      <c r="J97" s="102">
        <v>50.497242260874252</v>
      </c>
      <c r="K97" s="102">
        <v>49.249372416774165</v>
      </c>
      <c r="L97" s="102">
        <v>50.403724473457366</v>
      </c>
      <c r="M97" s="102">
        <v>47.545630843494457</v>
      </c>
      <c r="N97" s="102">
        <v>43.653082197887642</v>
      </c>
      <c r="O97" s="102">
        <v>41.626411910063673</v>
      </c>
      <c r="P97" s="102">
        <v>43.751586221694353</v>
      </c>
      <c r="Q97" s="102">
        <v>41.986686846745059</v>
      </c>
      <c r="R97" s="102">
        <v>42.283991583899564</v>
      </c>
      <c r="S97" s="102">
        <v>41.13629457733672</v>
      </c>
      <c r="T97" s="102">
        <v>40.711988225132181</v>
      </c>
      <c r="U97" s="102">
        <v>36.675388191097099</v>
      </c>
      <c r="V97" s="102">
        <v>35.363571872918911</v>
      </c>
      <c r="W97" s="102">
        <v>32.570907514061837</v>
      </c>
      <c r="X97" s="102">
        <v>41.238978956485774</v>
      </c>
      <c r="Y97" s="102">
        <v>39.532113627798502</v>
      </c>
      <c r="Z97" s="102">
        <v>40.340456619164826</v>
      </c>
      <c r="AA97" s="102">
        <v>43.931062064613698</v>
      </c>
      <c r="AB97" s="102">
        <v>48.16149643031352</v>
      </c>
      <c r="AC97" s="102">
        <v>47.751115878487006</v>
      </c>
      <c r="AD97" s="102">
        <v>45.351614561524272</v>
      </c>
      <c r="AE97" s="102">
        <v>44.196455865058518</v>
      </c>
      <c r="AF97" s="102">
        <v>44.778678754956928</v>
      </c>
      <c r="AG97" s="102">
        <v>43.294484311870761</v>
      </c>
      <c r="AH97" s="102">
        <v>42.80264746824276</v>
      </c>
      <c r="AI97" s="102">
        <v>42.734197797716647</v>
      </c>
      <c r="AJ97" s="102">
        <v>43.022398081360443</v>
      </c>
      <c r="AK97" s="102">
        <v>42.448106527946663</v>
      </c>
      <c r="AL97" s="102">
        <v>41.550928848603036</v>
      </c>
      <c r="AM97" s="102">
        <v>38.648346255706798</v>
      </c>
      <c r="AN97" s="102">
        <v>43.115838653354963</v>
      </c>
      <c r="AO97" s="102">
        <v>43.047466634160649</v>
      </c>
      <c r="AP97" s="102">
        <v>42.8530393460262</v>
      </c>
    </row>
    <row r="98" spans="1:42" x14ac:dyDescent="0.25">
      <c r="A98" s="32" t="s">
        <v>729</v>
      </c>
      <c r="B98" s="32" t="s">
        <v>96</v>
      </c>
      <c r="C98" s="32" t="s">
        <v>729</v>
      </c>
      <c r="D98" s="24">
        <v>6</v>
      </c>
      <c r="E98" s="102">
        <v>21.871523</v>
      </c>
      <c r="F98" s="102">
        <v>32.923932999999998</v>
      </c>
      <c r="G98" s="102">
        <v>43.876902000000001</v>
      </c>
      <c r="H98" s="102">
        <v>10.717259</v>
      </c>
      <c r="I98" s="102">
        <v>21.720880999999999</v>
      </c>
      <c r="J98" s="102">
        <v>32.189653999999997</v>
      </c>
      <c r="K98" s="102">
        <v>42.43160288</v>
      </c>
      <c r="L98" s="102">
        <v>10.09747956</v>
      </c>
      <c r="M98" s="102">
        <v>18.235862529999999</v>
      </c>
      <c r="N98" s="102">
        <v>27.265759460000002</v>
      </c>
      <c r="O98" s="102">
        <v>36.590996330000003</v>
      </c>
      <c r="P98" s="102">
        <v>9.7388390999999999</v>
      </c>
      <c r="Q98" s="102">
        <v>19.443683119999999</v>
      </c>
      <c r="R98" s="102">
        <v>29.32751275</v>
      </c>
      <c r="S98" s="102">
        <v>37.955232170000002</v>
      </c>
      <c r="T98" s="102">
        <v>8.9124935300000008</v>
      </c>
      <c r="U98" s="102">
        <v>17.831581400000001</v>
      </c>
      <c r="V98" s="102">
        <v>26.54537715</v>
      </c>
      <c r="W98" s="102">
        <v>34.938383309999999</v>
      </c>
      <c r="X98" s="102">
        <v>8.1920660400000003</v>
      </c>
      <c r="Y98" s="102">
        <v>15.83964452</v>
      </c>
      <c r="Z98" s="102">
        <v>24.186682789999999</v>
      </c>
      <c r="AA98" s="102">
        <v>31.698999449999999</v>
      </c>
      <c r="AB98" s="102">
        <v>7.2191932300000001</v>
      </c>
      <c r="AC98" s="102">
        <v>14.70038355</v>
      </c>
      <c r="AD98" s="102">
        <v>20.20054579</v>
      </c>
      <c r="AE98" s="102">
        <v>26.936187709999999</v>
      </c>
      <c r="AF98" s="102">
        <v>6.5434170500000004</v>
      </c>
      <c r="AG98" s="102">
        <v>13.466156700000001</v>
      </c>
      <c r="AH98" s="102">
        <v>19.87300175</v>
      </c>
      <c r="AI98" s="102">
        <v>26.831212350000001</v>
      </c>
      <c r="AJ98" s="102">
        <v>7.1078326299999999</v>
      </c>
      <c r="AK98" s="102">
        <v>13.946234199999999</v>
      </c>
      <c r="AL98" s="102">
        <v>20.740960350000002</v>
      </c>
      <c r="AM98" s="102">
        <v>27.692372279999997</v>
      </c>
      <c r="AN98" s="102">
        <v>6.3472117299999997</v>
      </c>
      <c r="AO98" s="102">
        <v>13.922799339999999</v>
      </c>
      <c r="AP98" s="102">
        <v>20.756134969999998</v>
      </c>
    </row>
    <row r="99" spans="1:42" x14ac:dyDescent="0.25">
      <c r="A99" s="32" t="s">
        <v>730</v>
      </c>
      <c r="B99" s="32" t="s">
        <v>52</v>
      </c>
      <c r="C99" s="32" t="s">
        <v>730</v>
      </c>
      <c r="D99" s="24">
        <v>6</v>
      </c>
      <c r="E99" s="102">
        <v>45.274447547318097</v>
      </c>
      <c r="F99" s="102">
        <v>68.372415764432304</v>
      </c>
      <c r="G99" s="102">
        <v>92.132632999999998</v>
      </c>
      <c r="H99" s="102">
        <v>20.314101260123099</v>
      </c>
      <c r="I99" s="102">
        <v>42.0016793322674</v>
      </c>
      <c r="J99" s="102">
        <v>63.745370160423299</v>
      </c>
      <c r="K99" s="102">
        <v>86.156636719999995</v>
      </c>
      <c r="L99" s="102">
        <v>20.0332012474938</v>
      </c>
      <c r="M99" s="102">
        <v>38.354444365302101</v>
      </c>
      <c r="N99" s="102">
        <v>62.460101525933901</v>
      </c>
      <c r="O99" s="102">
        <v>87.903315829999997</v>
      </c>
      <c r="P99" s="102">
        <v>22.2593966094216</v>
      </c>
      <c r="Q99" s="102">
        <v>46.309162690000001</v>
      </c>
      <c r="R99" s="102">
        <v>69.358430108965905</v>
      </c>
      <c r="S99" s="102">
        <v>92.267017629999998</v>
      </c>
      <c r="T99" s="102">
        <v>21.8915703176053</v>
      </c>
      <c r="U99" s="102">
        <v>48.620020889999999</v>
      </c>
      <c r="V99" s="102">
        <v>75.0641853865678</v>
      </c>
      <c r="W99" s="102">
        <v>107.26868232</v>
      </c>
      <c r="X99" s="102">
        <v>19.8648614667304</v>
      </c>
      <c r="Y99" s="102">
        <v>40.067790629999998</v>
      </c>
      <c r="Z99" s="102">
        <v>59.956393201829698</v>
      </c>
      <c r="AA99" s="102">
        <v>72.156232880000005</v>
      </c>
      <c r="AB99" s="102">
        <v>14.9895534090094</v>
      </c>
      <c r="AC99" s="102">
        <v>30.785424129999999</v>
      </c>
      <c r="AD99" s="102">
        <v>44.5420653383703</v>
      </c>
      <c r="AE99" s="102">
        <v>60.946488090000003</v>
      </c>
      <c r="AF99" s="102">
        <v>14.612796160886401</v>
      </c>
      <c r="AG99" s="102">
        <v>31.10363113</v>
      </c>
      <c r="AH99" s="102">
        <v>46.429375109903397</v>
      </c>
      <c r="AI99" s="102">
        <v>62.786278279999998</v>
      </c>
      <c r="AJ99" s="102">
        <v>16.5212376505797</v>
      </c>
      <c r="AK99" s="102">
        <v>32.854785149999998</v>
      </c>
      <c r="AL99" s="102">
        <v>49.9169595596112</v>
      </c>
      <c r="AM99" s="102">
        <v>71.652153229999996</v>
      </c>
      <c r="AN99" s="102">
        <v>14.721299476581342</v>
      </c>
      <c r="AO99" s="102">
        <v>32.342900589999999</v>
      </c>
      <c r="AP99" s="102">
        <v>48.435619239046417</v>
      </c>
    </row>
    <row r="100" spans="1:42" x14ac:dyDescent="0.25">
      <c r="A100" s="31" t="s">
        <v>671</v>
      </c>
      <c r="B100" s="30" t="s">
        <v>97</v>
      </c>
      <c r="C100" s="31" t="s">
        <v>671</v>
      </c>
      <c r="D100" s="23">
        <v>0</v>
      </c>
      <c r="E100" s="102">
        <v>83.84</v>
      </c>
      <c r="F100" s="102">
        <v>82.210000000000008</v>
      </c>
      <c r="G100" s="102">
        <v>84.640000000000015</v>
      </c>
      <c r="H100" s="102">
        <v>89.63</v>
      </c>
      <c r="I100" s="102">
        <v>90.44</v>
      </c>
      <c r="J100" s="102">
        <v>328.01</v>
      </c>
      <c r="K100" s="102">
        <v>302.68</v>
      </c>
      <c r="L100" s="102">
        <v>314.31</v>
      </c>
      <c r="M100" s="102">
        <v>273.16000000000003</v>
      </c>
      <c r="N100" s="102">
        <v>317.77</v>
      </c>
      <c r="O100" s="102">
        <v>291.83000000000004</v>
      </c>
      <c r="P100" s="102">
        <v>332.69</v>
      </c>
      <c r="Q100" s="102">
        <v>321.52</v>
      </c>
      <c r="R100" s="102">
        <v>252.07999999999998</v>
      </c>
      <c r="S100" s="102">
        <v>292.64</v>
      </c>
      <c r="T100" s="102">
        <v>289.17</v>
      </c>
      <c r="U100" s="102">
        <v>283.66000000000003</v>
      </c>
      <c r="V100" s="102">
        <v>309.06</v>
      </c>
      <c r="W100" s="102">
        <v>313.39</v>
      </c>
      <c r="X100" s="102">
        <v>338.06</v>
      </c>
      <c r="Y100" s="102">
        <v>306.64</v>
      </c>
      <c r="Z100" s="102">
        <v>256.82</v>
      </c>
      <c r="AA100" s="102">
        <v>267.64</v>
      </c>
      <c r="AB100" s="102">
        <v>279.28999999999996</v>
      </c>
      <c r="AC100" s="102">
        <v>301.95</v>
      </c>
      <c r="AD100" s="102">
        <v>304.26</v>
      </c>
      <c r="AE100" s="102">
        <v>290.14</v>
      </c>
      <c r="AF100" s="102">
        <v>261.01</v>
      </c>
      <c r="AG100" s="102">
        <v>313.51</v>
      </c>
      <c r="AH100" s="102">
        <v>365.63</v>
      </c>
      <c r="AI100" s="102">
        <v>352.99908247952101</v>
      </c>
      <c r="AJ100" s="102">
        <v>330.39000000000004</v>
      </c>
      <c r="AK100" s="102">
        <v>361.85999999999996</v>
      </c>
      <c r="AL100" s="102">
        <v>441.42000000000007</v>
      </c>
      <c r="AM100" s="102">
        <v>303.09059576559696</v>
      </c>
      <c r="AN100" s="102">
        <v>362.76</v>
      </c>
      <c r="AO100" s="102">
        <v>343.78999999999996</v>
      </c>
      <c r="AP100" s="102">
        <v>288.44</v>
      </c>
    </row>
    <row r="101" spans="1:42" x14ac:dyDescent="0.25">
      <c r="A101" s="32" t="s">
        <v>538</v>
      </c>
      <c r="B101" s="32" t="s">
        <v>98</v>
      </c>
      <c r="C101" s="32" t="s">
        <v>538</v>
      </c>
      <c r="D101" s="24">
        <v>0</v>
      </c>
      <c r="E101" s="102">
        <v>240.24</v>
      </c>
      <c r="F101" s="102">
        <v>234.37</v>
      </c>
      <c r="G101" s="102">
        <v>231.15</v>
      </c>
      <c r="H101" s="102">
        <v>232.62</v>
      </c>
      <c r="I101" s="102">
        <v>234.99</v>
      </c>
      <c r="J101" s="102">
        <v>460.91</v>
      </c>
      <c r="K101" s="102">
        <v>418.13</v>
      </c>
      <c r="L101" s="102">
        <v>424.58</v>
      </c>
      <c r="M101" s="102">
        <v>368.87</v>
      </c>
      <c r="N101" s="102">
        <v>415.56</v>
      </c>
      <c r="O101" s="102">
        <v>409.1</v>
      </c>
      <c r="P101" s="102">
        <v>453.08</v>
      </c>
      <c r="Q101" s="102">
        <v>438.38</v>
      </c>
      <c r="R101" s="102">
        <v>366.31</v>
      </c>
      <c r="S101" s="102">
        <v>406.64</v>
      </c>
      <c r="T101" s="102">
        <v>397</v>
      </c>
      <c r="U101" s="102">
        <v>391.18</v>
      </c>
      <c r="V101" s="102">
        <v>401.25</v>
      </c>
      <c r="W101" s="102">
        <v>403.53</v>
      </c>
      <c r="X101" s="102">
        <v>422.68</v>
      </c>
      <c r="Y101" s="102">
        <v>379.3</v>
      </c>
      <c r="Z101" s="102">
        <v>331.56</v>
      </c>
      <c r="AA101" s="102">
        <v>338.27</v>
      </c>
      <c r="AB101" s="102">
        <v>345.26</v>
      </c>
      <c r="AC101" s="102">
        <v>364.5</v>
      </c>
      <c r="AD101" s="102">
        <v>359.33</v>
      </c>
      <c r="AE101" s="102">
        <v>346.61</v>
      </c>
      <c r="AF101" s="102">
        <v>311.64999999999998</v>
      </c>
      <c r="AG101" s="102">
        <v>365.38</v>
      </c>
      <c r="AH101" s="102">
        <v>417.25</v>
      </c>
      <c r="AI101" s="102">
        <v>466.52701455763099</v>
      </c>
      <c r="AJ101" s="102">
        <v>519.71</v>
      </c>
      <c r="AK101" s="102">
        <v>566.66</v>
      </c>
      <c r="AL101" s="102">
        <v>626.09</v>
      </c>
      <c r="AM101" s="102">
        <v>578.81721494210342</v>
      </c>
      <c r="AN101" s="102">
        <v>621.65</v>
      </c>
      <c r="AO101" s="102">
        <v>580.30999999999995</v>
      </c>
      <c r="AP101" s="102">
        <v>486.68</v>
      </c>
    </row>
    <row r="102" spans="1:42" x14ac:dyDescent="0.25">
      <c r="A102" s="32" t="s">
        <v>539</v>
      </c>
      <c r="B102" s="32" t="s">
        <v>99</v>
      </c>
      <c r="C102" s="32" t="s">
        <v>539</v>
      </c>
      <c r="D102" s="24">
        <v>0</v>
      </c>
      <c r="E102" s="102">
        <v>156.4</v>
      </c>
      <c r="F102" s="102">
        <v>152.16</v>
      </c>
      <c r="G102" s="102">
        <v>146.51</v>
      </c>
      <c r="H102" s="102">
        <v>142.99</v>
      </c>
      <c r="I102" s="102">
        <v>144.55000000000001</v>
      </c>
      <c r="J102" s="102">
        <v>132.9</v>
      </c>
      <c r="K102" s="102">
        <v>115.45</v>
      </c>
      <c r="L102" s="102">
        <v>110.27</v>
      </c>
      <c r="M102" s="102">
        <v>95.71</v>
      </c>
      <c r="N102" s="102">
        <v>97.79</v>
      </c>
      <c r="O102" s="102">
        <v>117.27</v>
      </c>
      <c r="P102" s="102">
        <v>120.39</v>
      </c>
      <c r="Q102" s="102">
        <v>116.86</v>
      </c>
      <c r="R102" s="102">
        <v>114.23</v>
      </c>
      <c r="S102" s="102">
        <v>114</v>
      </c>
      <c r="T102" s="102">
        <v>107.83</v>
      </c>
      <c r="U102" s="102">
        <v>107.52</v>
      </c>
      <c r="V102" s="102">
        <v>92.19</v>
      </c>
      <c r="W102" s="102">
        <v>90.14</v>
      </c>
      <c r="X102" s="102">
        <v>84.62</v>
      </c>
      <c r="Y102" s="102">
        <v>72.66</v>
      </c>
      <c r="Z102" s="102">
        <v>74.739999999999995</v>
      </c>
      <c r="AA102" s="102">
        <v>70.63</v>
      </c>
      <c r="AB102" s="102">
        <v>65.97</v>
      </c>
      <c r="AC102" s="102">
        <v>62.55</v>
      </c>
      <c r="AD102" s="102">
        <v>55.07</v>
      </c>
      <c r="AE102" s="102">
        <v>56.47</v>
      </c>
      <c r="AF102" s="102">
        <v>50.64</v>
      </c>
      <c r="AG102" s="102">
        <v>51.87</v>
      </c>
      <c r="AH102" s="102">
        <v>51.62</v>
      </c>
      <c r="AI102" s="102">
        <v>113.52793207811</v>
      </c>
      <c r="AJ102" s="102">
        <v>189.32</v>
      </c>
      <c r="AK102" s="102">
        <v>204.8</v>
      </c>
      <c r="AL102" s="102">
        <v>184.67</v>
      </c>
      <c r="AM102" s="102">
        <v>275.72661917650646</v>
      </c>
      <c r="AN102" s="102">
        <v>258.89</v>
      </c>
      <c r="AO102" s="102">
        <v>236.52</v>
      </c>
      <c r="AP102" s="102">
        <v>198.24</v>
      </c>
    </row>
    <row r="103" spans="1:42" x14ac:dyDescent="0.25">
      <c r="A103" s="31" t="s">
        <v>672</v>
      </c>
      <c r="B103" s="30" t="s">
        <v>100</v>
      </c>
      <c r="C103" s="31" t="s">
        <v>672</v>
      </c>
      <c r="D103" s="23">
        <v>0</v>
      </c>
      <c r="E103" s="102" t="s">
        <v>1252</v>
      </c>
      <c r="F103" s="102" t="s">
        <v>1252</v>
      </c>
      <c r="G103" s="102" t="s">
        <v>1252</v>
      </c>
      <c r="H103" s="102" t="s">
        <v>1252</v>
      </c>
      <c r="I103" s="102" t="s">
        <v>1252</v>
      </c>
      <c r="J103" s="102" t="s">
        <v>1252</v>
      </c>
      <c r="K103" s="102" t="s">
        <v>1252</v>
      </c>
      <c r="L103" s="102" t="s">
        <v>1252</v>
      </c>
      <c r="M103" s="102" t="s">
        <v>1252</v>
      </c>
      <c r="N103" s="102" t="s">
        <v>1252</v>
      </c>
      <c r="O103" s="102" t="s">
        <v>1252</v>
      </c>
      <c r="P103" s="102" t="s">
        <v>1252</v>
      </c>
      <c r="Q103" s="102" t="s">
        <v>1252</v>
      </c>
      <c r="R103" s="102" t="s">
        <v>1252</v>
      </c>
      <c r="S103" s="102" t="s">
        <v>1252</v>
      </c>
      <c r="T103" s="102" t="s">
        <v>1252</v>
      </c>
      <c r="U103" s="102" t="s">
        <v>1252</v>
      </c>
      <c r="V103" s="102" t="s">
        <v>1252</v>
      </c>
      <c r="W103" s="102" t="s">
        <v>1252</v>
      </c>
      <c r="X103" s="102" t="s">
        <v>1252</v>
      </c>
      <c r="Y103" s="102" t="s">
        <v>1252</v>
      </c>
      <c r="Z103" s="102" t="s">
        <v>1252</v>
      </c>
      <c r="AA103" s="102" t="s">
        <v>1252</v>
      </c>
      <c r="AB103" s="102" t="s">
        <v>1252</v>
      </c>
      <c r="AC103" s="102" t="s">
        <v>1252</v>
      </c>
      <c r="AD103" s="102" t="s">
        <v>1252</v>
      </c>
      <c r="AE103" s="102" t="s">
        <v>1252</v>
      </c>
      <c r="AF103" s="102" t="s">
        <v>1252</v>
      </c>
      <c r="AG103" s="102" t="s">
        <v>1252</v>
      </c>
      <c r="AH103" s="102" t="s">
        <v>1252</v>
      </c>
      <c r="AI103" s="102" t="s">
        <v>1252</v>
      </c>
      <c r="AJ103" s="102" t="s">
        <v>1252</v>
      </c>
      <c r="AK103" s="102" t="s">
        <v>1252</v>
      </c>
      <c r="AL103" s="102" t="s">
        <v>1252</v>
      </c>
      <c r="AM103" s="102" t="s">
        <v>1252</v>
      </c>
      <c r="AN103" s="102" t="s">
        <v>1252</v>
      </c>
      <c r="AO103" s="102" t="s">
        <v>1252</v>
      </c>
      <c r="AP103" s="102" t="s">
        <v>1252</v>
      </c>
    </row>
    <row r="104" spans="1:42" x14ac:dyDescent="0.25">
      <c r="A104" s="32" t="s">
        <v>540</v>
      </c>
      <c r="B104" s="32" t="s">
        <v>101</v>
      </c>
      <c r="C104" s="32" t="s">
        <v>540</v>
      </c>
      <c r="D104" s="24">
        <v>0</v>
      </c>
      <c r="E104" s="102" t="s">
        <v>1252</v>
      </c>
      <c r="F104" s="102" t="s">
        <v>1252</v>
      </c>
      <c r="G104" s="102" t="s">
        <v>1252</v>
      </c>
      <c r="H104" s="102" t="s">
        <v>1252</v>
      </c>
      <c r="I104" s="102" t="s">
        <v>1252</v>
      </c>
      <c r="J104" s="102" t="s">
        <v>1252</v>
      </c>
      <c r="K104" s="102" t="s">
        <v>1252</v>
      </c>
      <c r="L104" s="102" t="s">
        <v>1252</v>
      </c>
      <c r="M104" s="102" t="s">
        <v>1252</v>
      </c>
      <c r="N104" s="102" t="s">
        <v>1252</v>
      </c>
      <c r="O104" s="102" t="s">
        <v>1252</v>
      </c>
      <c r="P104" s="102" t="s">
        <v>1252</v>
      </c>
      <c r="Q104" s="102" t="s">
        <v>1252</v>
      </c>
      <c r="R104" s="102" t="s">
        <v>1252</v>
      </c>
      <c r="S104" s="102" t="s">
        <v>1252</v>
      </c>
      <c r="T104" s="102" t="s">
        <v>1252</v>
      </c>
      <c r="U104" s="102" t="s">
        <v>1252</v>
      </c>
      <c r="V104" s="102" t="s">
        <v>1252</v>
      </c>
      <c r="W104" s="102" t="s">
        <v>1252</v>
      </c>
      <c r="X104" s="102" t="s">
        <v>1252</v>
      </c>
      <c r="Y104" s="102" t="s">
        <v>1252</v>
      </c>
      <c r="Z104" s="102" t="s">
        <v>1252</v>
      </c>
      <c r="AA104" s="102" t="s">
        <v>1252</v>
      </c>
      <c r="AB104" s="102" t="s">
        <v>1252</v>
      </c>
      <c r="AC104" s="102" t="s">
        <v>1252</v>
      </c>
      <c r="AD104" s="102" t="s">
        <v>1252</v>
      </c>
      <c r="AE104" s="102" t="s">
        <v>1252</v>
      </c>
      <c r="AF104" s="102" t="s">
        <v>1252</v>
      </c>
      <c r="AG104" s="102" t="s">
        <v>1252</v>
      </c>
      <c r="AH104" s="102" t="s">
        <v>1252</v>
      </c>
      <c r="AI104" s="102" t="s">
        <v>1252</v>
      </c>
      <c r="AJ104" s="102" t="s">
        <v>1252</v>
      </c>
      <c r="AK104" s="102" t="s">
        <v>1252</v>
      </c>
      <c r="AL104" s="102" t="s">
        <v>1252</v>
      </c>
      <c r="AM104" s="102" t="s">
        <v>1252</v>
      </c>
      <c r="AN104" s="102" t="s">
        <v>1252</v>
      </c>
      <c r="AO104" s="102" t="s">
        <v>1252</v>
      </c>
      <c r="AP104" s="102" t="s">
        <v>1252</v>
      </c>
    </row>
    <row r="105" spans="1:42" x14ac:dyDescent="0.25">
      <c r="A105" s="32" t="s">
        <v>541</v>
      </c>
      <c r="B105" s="32" t="s">
        <v>102</v>
      </c>
      <c r="C105" s="32" t="s">
        <v>541</v>
      </c>
      <c r="D105" s="24">
        <v>0</v>
      </c>
      <c r="E105" s="102" t="s">
        <v>1252</v>
      </c>
      <c r="F105" s="102" t="s">
        <v>1252</v>
      </c>
      <c r="G105" s="102" t="s">
        <v>1252</v>
      </c>
      <c r="H105" s="102" t="s">
        <v>1252</v>
      </c>
      <c r="I105" s="102" t="s">
        <v>1252</v>
      </c>
      <c r="J105" s="102" t="s">
        <v>1252</v>
      </c>
      <c r="K105" s="102" t="s">
        <v>1252</v>
      </c>
      <c r="L105" s="102" t="s">
        <v>1252</v>
      </c>
      <c r="M105" s="102" t="s">
        <v>1252</v>
      </c>
      <c r="N105" s="102" t="s">
        <v>1252</v>
      </c>
      <c r="O105" s="102" t="s">
        <v>1252</v>
      </c>
      <c r="P105" s="102" t="s">
        <v>1252</v>
      </c>
      <c r="Q105" s="102" t="s">
        <v>1252</v>
      </c>
      <c r="R105" s="102" t="s">
        <v>1252</v>
      </c>
      <c r="S105" s="102" t="s">
        <v>1252</v>
      </c>
      <c r="T105" s="102" t="s">
        <v>1252</v>
      </c>
      <c r="U105" s="102" t="s">
        <v>1252</v>
      </c>
      <c r="V105" s="102" t="s">
        <v>1252</v>
      </c>
      <c r="W105" s="102" t="s">
        <v>1252</v>
      </c>
      <c r="X105" s="102" t="s">
        <v>1252</v>
      </c>
      <c r="Y105" s="102" t="s">
        <v>1252</v>
      </c>
      <c r="Z105" s="102" t="s">
        <v>1252</v>
      </c>
      <c r="AA105" s="102" t="s">
        <v>1252</v>
      </c>
      <c r="AB105" s="102" t="s">
        <v>1252</v>
      </c>
      <c r="AC105" s="102" t="s">
        <v>1252</v>
      </c>
      <c r="AD105" s="102" t="s">
        <v>1252</v>
      </c>
      <c r="AE105" s="102" t="s">
        <v>1252</v>
      </c>
      <c r="AF105" s="102" t="s">
        <v>1252</v>
      </c>
      <c r="AG105" s="102" t="s">
        <v>1252</v>
      </c>
      <c r="AH105" s="102" t="s">
        <v>1252</v>
      </c>
      <c r="AI105" s="102" t="s">
        <v>1252</v>
      </c>
      <c r="AJ105" s="102" t="s">
        <v>1252</v>
      </c>
      <c r="AK105" s="102" t="s">
        <v>1252</v>
      </c>
      <c r="AL105" s="102" t="s">
        <v>1252</v>
      </c>
      <c r="AM105" s="102" t="s">
        <v>1252</v>
      </c>
      <c r="AN105" s="102" t="s">
        <v>1252</v>
      </c>
      <c r="AO105" s="102" t="s">
        <v>1252</v>
      </c>
      <c r="AP105" s="102" t="s">
        <v>1252</v>
      </c>
    </row>
    <row r="106" spans="1:42" x14ac:dyDescent="0.25">
      <c r="A106" s="31" t="s">
        <v>573</v>
      </c>
      <c r="B106" s="30" t="s">
        <v>103</v>
      </c>
      <c r="C106" s="31" t="s">
        <v>573</v>
      </c>
      <c r="D106" s="23">
        <v>0</v>
      </c>
      <c r="E106" s="102">
        <v>0</v>
      </c>
      <c r="F106" s="102">
        <v>0</v>
      </c>
      <c r="G106" s="102">
        <v>0</v>
      </c>
      <c r="H106" s="102">
        <v>0</v>
      </c>
      <c r="I106" s="102">
        <v>0</v>
      </c>
      <c r="J106" s="102">
        <v>0</v>
      </c>
      <c r="K106" s="102">
        <v>0</v>
      </c>
      <c r="L106" s="102">
        <v>0</v>
      </c>
      <c r="M106" s="102">
        <v>0</v>
      </c>
      <c r="N106" s="102">
        <v>0</v>
      </c>
      <c r="O106" s="102">
        <v>0</v>
      </c>
      <c r="P106" s="102">
        <v>0</v>
      </c>
      <c r="Q106" s="102">
        <v>0</v>
      </c>
      <c r="R106" s="102">
        <v>0</v>
      </c>
      <c r="S106" s="102">
        <v>0</v>
      </c>
      <c r="T106" s="102">
        <v>0</v>
      </c>
      <c r="U106" s="102">
        <v>0</v>
      </c>
      <c r="V106" s="102">
        <v>0</v>
      </c>
      <c r="W106" s="102">
        <v>0</v>
      </c>
      <c r="X106" s="102">
        <v>0</v>
      </c>
      <c r="Y106" s="102">
        <v>0</v>
      </c>
      <c r="Z106" s="102">
        <v>0</v>
      </c>
      <c r="AA106" s="102">
        <v>0</v>
      </c>
      <c r="AB106" s="102">
        <v>130.90154558246732</v>
      </c>
      <c r="AC106" s="102">
        <v>134.62698532327624</v>
      </c>
      <c r="AD106" s="102">
        <v>135.2998364435262</v>
      </c>
      <c r="AE106" s="102">
        <v>140.16981524452109</v>
      </c>
      <c r="AF106" s="102">
        <v>143.02488880538263</v>
      </c>
      <c r="AG106" s="102">
        <v>146.73402598500996</v>
      </c>
      <c r="AH106" s="102">
        <v>147.38471036544425</v>
      </c>
      <c r="AI106" s="102">
        <v>156.87252269141794</v>
      </c>
      <c r="AJ106" s="102">
        <v>154.28090330633191</v>
      </c>
      <c r="AK106" s="102">
        <v>157.76980467075381</v>
      </c>
      <c r="AL106" s="102">
        <v>161.19141269978223</v>
      </c>
      <c r="AM106" s="102">
        <v>279.85037592885288</v>
      </c>
      <c r="AN106" s="102">
        <v>280.92619970781982</v>
      </c>
      <c r="AO106" s="102">
        <v>284.8619474318798</v>
      </c>
      <c r="AP106" s="102">
        <v>282.00740891812382</v>
      </c>
    </row>
    <row r="107" spans="1:42" x14ac:dyDescent="0.25">
      <c r="A107" s="32" t="s">
        <v>731</v>
      </c>
      <c r="B107" s="32" t="s">
        <v>104</v>
      </c>
      <c r="C107" s="32" t="s">
        <v>731</v>
      </c>
      <c r="D107" s="24">
        <v>6</v>
      </c>
      <c r="E107" s="102">
        <v>0</v>
      </c>
      <c r="F107" s="102">
        <v>0</v>
      </c>
      <c r="G107" s="102">
        <v>0</v>
      </c>
      <c r="H107" s="102">
        <v>0</v>
      </c>
      <c r="I107" s="102">
        <v>0</v>
      </c>
      <c r="J107" s="102">
        <v>0</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2958.63906774</v>
      </c>
      <c r="AC107" s="102">
        <v>2998.7542897500002</v>
      </c>
      <c r="AD107" s="102">
        <v>3007.70991847</v>
      </c>
      <c r="AE107" s="102">
        <v>3048.6511749400001</v>
      </c>
      <c r="AF107" s="102">
        <v>3068.9078006499999</v>
      </c>
      <c r="AG107" s="102">
        <v>3098.6484313000001</v>
      </c>
      <c r="AH107" s="102">
        <v>3097.7612305299999</v>
      </c>
      <c r="AI107" s="102">
        <v>3100.1909751799999</v>
      </c>
      <c r="AJ107" s="102">
        <v>3029.4095061200001</v>
      </c>
      <c r="AK107" s="102">
        <v>3017.6853911600001</v>
      </c>
      <c r="AL107" s="102">
        <v>3036.1720494599999</v>
      </c>
      <c r="AM107" s="102">
        <v>3039.7253814300002</v>
      </c>
      <c r="AN107" s="102">
        <v>2984.6621486700001</v>
      </c>
      <c r="AO107" s="102">
        <v>3019.0941831800005</v>
      </c>
      <c r="AP107" s="102">
        <v>3013.9059472499998</v>
      </c>
    </row>
    <row r="108" spans="1:42" x14ac:dyDescent="0.25">
      <c r="A108" s="32" t="s">
        <v>732</v>
      </c>
      <c r="B108" s="32" t="s">
        <v>105</v>
      </c>
      <c r="C108" s="32" t="s">
        <v>732</v>
      </c>
      <c r="D108" s="24">
        <v>6</v>
      </c>
      <c r="E108" s="102">
        <v>3876.5586429999998</v>
      </c>
      <c r="F108" s="102">
        <v>3816.8171640999999</v>
      </c>
      <c r="G108" s="102">
        <v>3725.6114419999999</v>
      </c>
      <c r="H108" s="102">
        <v>3555.4424349999999</v>
      </c>
      <c r="I108" s="102">
        <v>3507.246952</v>
      </c>
      <c r="J108" s="102">
        <v>3471.13519</v>
      </c>
      <c r="K108" s="102">
        <v>3310.3517805400002</v>
      </c>
      <c r="L108" s="102">
        <v>3299.70962052</v>
      </c>
      <c r="M108" s="102">
        <v>3110.0064742300001</v>
      </c>
      <c r="N108" s="102">
        <v>3062.3533766999999</v>
      </c>
      <c r="O108" s="102">
        <v>3144.0238414300002</v>
      </c>
      <c r="P108" s="102">
        <v>3115.11280102</v>
      </c>
      <c r="Q108" s="102">
        <v>3038.0832477200001</v>
      </c>
      <c r="R108" s="102">
        <v>2988.7645328399999</v>
      </c>
      <c r="S108" s="102">
        <v>2828.9440047200001</v>
      </c>
      <c r="T108" s="102">
        <v>2809.52812455</v>
      </c>
      <c r="U108" s="102">
        <v>2784.5502111599999</v>
      </c>
      <c r="V108" s="102">
        <v>2687.0871398499999</v>
      </c>
      <c r="W108" s="102">
        <v>2635.9192797699998</v>
      </c>
      <c r="X108" s="102">
        <v>2631.31694913</v>
      </c>
      <c r="Y108" s="102">
        <v>2569.5148188500002</v>
      </c>
      <c r="Z108" s="102">
        <v>2552.21658114</v>
      </c>
      <c r="AA108" s="102">
        <v>2499.7888301200001</v>
      </c>
      <c r="AB108" s="102">
        <v>2260.2017833899999</v>
      </c>
      <c r="AC108" s="102">
        <v>2227.4540892</v>
      </c>
      <c r="AD108" s="102">
        <v>2222.99597511</v>
      </c>
      <c r="AE108" s="102">
        <v>2174.9698175899998</v>
      </c>
      <c r="AF108" s="102">
        <v>2145.7159144000002</v>
      </c>
      <c r="AG108" s="102">
        <v>2111.7449824599998</v>
      </c>
      <c r="AH108" s="102">
        <v>2101.8199396999998</v>
      </c>
      <c r="AI108" s="102">
        <v>1976.24856284</v>
      </c>
      <c r="AJ108" s="102">
        <v>1963.5673898699999</v>
      </c>
      <c r="AK108" s="102">
        <v>1912.71415811</v>
      </c>
      <c r="AL108" s="102">
        <v>1883.5817607199999</v>
      </c>
      <c r="AM108" s="102">
        <v>1086.19664038</v>
      </c>
      <c r="AN108" s="102">
        <v>1062.43638072</v>
      </c>
      <c r="AO108" s="102">
        <v>1059.84467578</v>
      </c>
      <c r="AP108" s="102">
        <v>1068.7328956399999</v>
      </c>
    </row>
    <row r="109" spans="1:42" x14ac:dyDescent="0.25">
      <c r="A109" s="31" t="s">
        <v>574</v>
      </c>
      <c r="B109" s="30" t="s">
        <v>106</v>
      </c>
      <c r="C109" s="31" t="s">
        <v>574</v>
      </c>
      <c r="D109" s="23">
        <v>0</v>
      </c>
      <c r="E109" s="102" t="s">
        <v>1252</v>
      </c>
      <c r="F109" s="102" t="s">
        <v>1252</v>
      </c>
      <c r="G109" s="102" t="s">
        <v>1252</v>
      </c>
      <c r="H109" s="102" t="s">
        <v>1252</v>
      </c>
      <c r="I109" s="102" t="s">
        <v>1252</v>
      </c>
      <c r="J109" s="102" t="s">
        <v>1252</v>
      </c>
      <c r="K109" s="102" t="s">
        <v>1252</v>
      </c>
      <c r="L109" s="102" t="s">
        <v>1252</v>
      </c>
      <c r="M109" s="102" t="s">
        <v>1252</v>
      </c>
      <c r="N109" s="102" t="s">
        <v>1252</v>
      </c>
      <c r="O109" s="102" t="s">
        <v>1252</v>
      </c>
      <c r="P109" s="102" t="s">
        <v>1252</v>
      </c>
      <c r="Q109" s="102" t="s">
        <v>1252</v>
      </c>
      <c r="R109" s="102" t="s">
        <v>1252</v>
      </c>
      <c r="S109" s="102" t="s">
        <v>1252</v>
      </c>
      <c r="T109" s="102" t="s">
        <v>1252</v>
      </c>
      <c r="U109" s="102" t="s">
        <v>1252</v>
      </c>
      <c r="V109" s="102" t="s">
        <v>1252</v>
      </c>
      <c r="W109" s="102" t="s">
        <v>1252</v>
      </c>
      <c r="X109" s="102" t="s">
        <v>1252</v>
      </c>
      <c r="Y109" s="102" t="s">
        <v>1252</v>
      </c>
      <c r="Z109" s="102" t="s">
        <v>1252</v>
      </c>
      <c r="AA109" s="102" t="s">
        <v>1252</v>
      </c>
      <c r="AB109" s="102" t="s">
        <v>1252</v>
      </c>
      <c r="AC109" s="102" t="s">
        <v>1252</v>
      </c>
      <c r="AD109" s="102" t="s">
        <v>1252</v>
      </c>
      <c r="AE109" s="102" t="s">
        <v>1252</v>
      </c>
      <c r="AF109" s="102" t="s">
        <v>1252</v>
      </c>
      <c r="AG109" s="102" t="s">
        <v>1252</v>
      </c>
      <c r="AH109" s="102" t="s">
        <v>1252</v>
      </c>
      <c r="AI109" s="102" t="s">
        <v>1252</v>
      </c>
      <c r="AJ109" s="102" t="s">
        <v>1252</v>
      </c>
      <c r="AK109" s="102" t="s">
        <v>1252</v>
      </c>
      <c r="AL109" s="102" t="s">
        <v>1252</v>
      </c>
      <c r="AM109" s="102" t="s">
        <v>1252</v>
      </c>
      <c r="AN109" s="102" t="s">
        <v>1252</v>
      </c>
      <c r="AO109" s="102" t="s">
        <v>1252</v>
      </c>
      <c r="AP109" s="102" t="s">
        <v>1252</v>
      </c>
    </row>
    <row r="110" spans="1:42" x14ac:dyDescent="0.25">
      <c r="A110" s="32" t="s">
        <v>733</v>
      </c>
      <c r="B110" s="32" t="s">
        <v>107</v>
      </c>
      <c r="C110" s="32" t="s">
        <v>733</v>
      </c>
      <c r="D110" s="24">
        <v>6</v>
      </c>
      <c r="E110" s="102" t="s">
        <v>1252</v>
      </c>
      <c r="F110" s="102" t="s">
        <v>1252</v>
      </c>
      <c r="G110" s="102" t="s">
        <v>1252</v>
      </c>
      <c r="H110" s="102" t="s">
        <v>1252</v>
      </c>
      <c r="I110" s="102" t="s">
        <v>1252</v>
      </c>
      <c r="J110" s="102" t="s">
        <v>1252</v>
      </c>
      <c r="K110" s="102" t="s">
        <v>1252</v>
      </c>
      <c r="L110" s="102" t="s">
        <v>1252</v>
      </c>
      <c r="M110" s="102" t="s">
        <v>1252</v>
      </c>
      <c r="N110" s="102" t="s">
        <v>1252</v>
      </c>
      <c r="O110" s="102" t="s">
        <v>1252</v>
      </c>
      <c r="P110" s="102" t="s">
        <v>1252</v>
      </c>
      <c r="Q110" s="102" t="s">
        <v>1252</v>
      </c>
      <c r="R110" s="102" t="s">
        <v>1252</v>
      </c>
      <c r="S110" s="102" t="s">
        <v>1252</v>
      </c>
      <c r="T110" s="102" t="s">
        <v>1252</v>
      </c>
      <c r="U110" s="102" t="s">
        <v>1252</v>
      </c>
      <c r="V110" s="102" t="s">
        <v>1252</v>
      </c>
      <c r="W110" s="102" t="s">
        <v>1252</v>
      </c>
      <c r="X110" s="102" t="s">
        <v>1252</v>
      </c>
      <c r="Y110" s="102" t="s">
        <v>1252</v>
      </c>
      <c r="Z110" s="102" t="s">
        <v>1252</v>
      </c>
      <c r="AA110" s="102" t="s">
        <v>1252</v>
      </c>
      <c r="AB110" s="102" t="s">
        <v>1252</v>
      </c>
      <c r="AC110" s="102" t="s">
        <v>1252</v>
      </c>
      <c r="AD110" s="102" t="s">
        <v>1252</v>
      </c>
      <c r="AE110" s="102" t="s">
        <v>1252</v>
      </c>
      <c r="AF110" s="102" t="s">
        <v>1252</v>
      </c>
      <c r="AG110" s="102" t="s">
        <v>1252</v>
      </c>
      <c r="AH110" s="102" t="s">
        <v>1252</v>
      </c>
      <c r="AI110" s="102" t="s">
        <v>1252</v>
      </c>
      <c r="AJ110" s="102" t="s">
        <v>1252</v>
      </c>
      <c r="AK110" s="102" t="s">
        <v>1252</v>
      </c>
      <c r="AL110" s="102" t="s">
        <v>1252</v>
      </c>
      <c r="AM110" s="102" t="s">
        <v>1252</v>
      </c>
      <c r="AN110" s="102" t="s">
        <v>1252</v>
      </c>
      <c r="AO110" s="102" t="s">
        <v>1252</v>
      </c>
      <c r="AP110" s="102" t="s">
        <v>1252</v>
      </c>
    </row>
    <row r="111" spans="1:42" x14ac:dyDescent="0.25">
      <c r="A111" s="32" t="s">
        <v>734</v>
      </c>
      <c r="B111" s="32" t="s">
        <v>38</v>
      </c>
      <c r="C111" s="32" t="s">
        <v>734</v>
      </c>
      <c r="D111" s="24">
        <v>6</v>
      </c>
      <c r="E111" s="102">
        <v>4205.6968053399996</v>
      </c>
      <c r="F111" s="102">
        <v>4152.8323312000002</v>
      </c>
      <c r="G111" s="102">
        <v>3990.2474809999999</v>
      </c>
      <c r="H111" s="102">
        <v>3717.4892420000001</v>
      </c>
      <c r="I111" s="102">
        <v>3683.6791020000001</v>
      </c>
      <c r="J111" s="102">
        <v>3625.97987891</v>
      </c>
      <c r="K111" s="102">
        <v>3463.89707907</v>
      </c>
      <c r="L111" s="102">
        <v>3423.9120599399998</v>
      </c>
      <c r="M111" s="102">
        <v>3221.9567856499998</v>
      </c>
      <c r="N111" s="102">
        <v>3163.6715036599999</v>
      </c>
      <c r="O111" s="102">
        <v>3293.5935260199999</v>
      </c>
      <c r="P111" s="102">
        <v>3202.41179521</v>
      </c>
      <c r="Q111" s="102">
        <v>3124.9833055899999</v>
      </c>
      <c r="R111" s="102">
        <v>3102.1557999900001</v>
      </c>
      <c r="S111" s="102">
        <v>2960.6470419100001</v>
      </c>
      <c r="T111" s="102">
        <v>2906.8385049899998</v>
      </c>
      <c r="U111" s="102">
        <v>2890.3139101000002</v>
      </c>
      <c r="V111" s="102">
        <v>2847.3884733300001</v>
      </c>
      <c r="W111" s="102">
        <v>2759.8265804600001</v>
      </c>
      <c r="X111" s="102">
        <v>2741.08102775</v>
      </c>
      <c r="Y111" s="102">
        <v>2687.3598024799999</v>
      </c>
      <c r="Z111" s="102">
        <v>2646.1116707299998</v>
      </c>
      <c r="AA111" s="102">
        <v>2598.0840108500001</v>
      </c>
      <c r="AB111" s="102">
        <v>2370.6334517199998</v>
      </c>
      <c r="AC111" s="102">
        <v>2314.9783757800001</v>
      </c>
      <c r="AD111" s="102">
        <v>2292.8992029400001</v>
      </c>
      <c r="AE111" s="102">
        <v>2238.2449853399999</v>
      </c>
      <c r="AF111" s="102">
        <v>2249.87430632</v>
      </c>
      <c r="AG111" s="102">
        <v>2194.7191731200001</v>
      </c>
      <c r="AH111" s="102">
        <v>2195.9553706199999</v>
      </c>
      <c r="AI111" s="102">
        <v>2091.08916404</v>
      </c>
      <c r="AJ111" s="102">
        <v>2055.6731839200002</v>
      </c>
      <c r="AK111" s="102">
        <v>2019.0649412600001</v>
      </c>
      <c r="AL111" s="102">
        <v>1987.8687736300001</v>
      </c>
      <c r="AM111" s="102">
        <v>1223.7881410499999</v>
      </c>
      <c r="AN111" s="102">
        <v>1202.4579118199999</v>
      </c>
      <c r="AO111" s="102">
        <v>1167.7460148499999</v>
      </c>
      <c r="AP111" s="102">
        <v>1172.39476049</v>
      </c>
    </row>
    <row r="112" spans="1:42" x14ac:dyDescent="0.25">
      <c r="A112" s="31" t="s">
        <v>575</v>
      </c>
      <c r="B112" s="30" t="s">
        <v>108</v>
      </c>
      <c r="C112" s="31" t="s">
        <v>575</v>
      </c>
      <c r="D112" s="23">
        <v>0</v>
      </c>
      <c r="E112" s="102" t="s">
        <v>1252</v>
      </c>
      <c r="F112" s="102" t="s">
        <v>1252</v>
      </c>
      <c r="G112" s="102" t="s">
        <v>1252</v>
      </c>
      <c r="H112" s="102" t="s">
        <v>1252</v>
      </c>
      <c r="I112" s="102" t="s">
        <v>1252</v>
      </c>
      <c r="J112" s="102" t="s">
        <v>1252</v>
      </c>
      <c r="K112" s="102" t="s">
        <v>1252</v>
      </c>
      <c r="L112" s="102" t="s">
        <v>1252</v>
      </c>
      <c r="M112" s="102" t="s">
        <v>1252</v>
      </c>
      <c r="N112" s="102" t="s">
        <v>1252</v>
      </c>
      <c r="O112" s="102" t="s">
        <v>1252</v>
      </c>
      <c r="P112" s="102" t="s">
        <v>1252</v>
      </c>
      <c r="Q112" s="102" t="s">
        <v>1252</v>
      </c>
      <c r="R112" s="102" t="s">
        <v>1252</v>
      </c>
      <c r="S112" s="102" t="s">
        <v>1252</v>
      </c>
      <c r="T112" s="102" t="s">
        <v>1252</v>
      </c>
      <c r="U112" s="102" t="s">
        <v>1252</v>
      </c>
      <c r="V112" s="102" t="s">
        <v>1252</v>
      </c>
      <c r="W112" s="102" t="s">
        <v>1252</v>
      </c>
      <c r="X112" s="102" t="s">
        <v>1252</v>
      </c>
      <c r="Y112" s="102" t="s">
        <v>1252</v>
      </c>
      <c r="Z112" s="102" t="s">
        <v>1252</v>
      </c>
      <c r="AA112" s="102" t="s">
        <v>1252</v>
      </c>
      <c r="AB112" s="102" t="s">
        <v>1252</v>
      </c>
      <c r="AC112" s="102" t="s">
        <v>1252</v>
      </c>
      <c r="AD112" s="102" t="s">
        <v>1252</v>
      </c>
      <c r="AE112" s="102" t="s">
        <v>1252</v>
      </c>
      <c r="AF112" s="102" t="s">
        <v>1252</v>
      </c>
      <c r="AG112" s="102" t="s">
        <v>1252</v>
      </c>
      <c r="AH112" s="102" t="s">
        <v>1252</v>
      </c>
      <c r="AI112" s="102" t="s">
        <v>1252</v>
      </c>
      <c r="AJ112" s="102" t="s">
        <v>1252</v>
      </c>
      <c r="AK112" s="102" t="s">
        <v>1252</v>
      </c>
      <c r="AL112" s="102" t="s">
        <v>1252</v>
      </c>
      <c r="AM112" s="102" t="s">
        <v>1252</v>
      </c>
      <c r="AN112" s="102" t="s">
        <v>1252</v>
      </c>
      <c r="AO112" s="102" t="s">
        <v>1252</v>
      </c>
      <c r="AP112" s="102" t="s">
        <v>1252</v>
      </c>
    </row>
    <row r="113" spans="1:42" x14ac:dyDescent="0.25">
      <c r="A113" s="32" t="s">
        <v>735</v>
      </c>
      <c r="B113" s="32" t="s">
        <v>109</v>
      </c>
      <c r="C113" s="32" t="s">
        <v>735</v>
      </c>
      <c r="D113" s="24">
        <v>6</v>
      </c>
      <c r="E113" s="102" t="s">
        <v>1252</v>
      </c>
      <c r="F113" s="102" t="s">
        <v>1252</v>
      </c>
      <c r="G113" s="102" t="s">
        <v>1252</v>
      </c>
      <c r="H113" s="102" t="s">
        <v>1252</v>
      </c>
      <c r="I113" s="102" t="s">
        <v>1252</v>
      </c>
      <c r="J113" s="102" t="s">
        <v>1252</v>
      </c>
      <c r="K113" s="102" t="s">
        <v>1252</v>
      </c>
      <c r="L113" s="102" t="s">
        <v>1252</v>
      </c>
      <c r="M113" s="102" t="s">
        <v>1252</v>
      </c>
      <c r="N113" s="102" t="s">
        <v>1252</v>
      </c>
      <c r="O113" s="102" t="s">
        <v>1252</v>
      </c>
      <c r="P113" s="102" t="s">
        <v>1252</v>
      </c>
      <c r="Q113" s="102" t="s">
        <v>1252</v>
      </c>
      <c r="R113" s="102" t="s">
        <v>1252</v>
      </c>
      <c r="S113" s="102" t="s">
        <v>1252</v>
      </c>
      <c r="T113" s="102" t="s">
        <v>1252</v>
      </c>
      <c r="U113" s="102" t="s">
        <v>1252</v>
      </c>
      <c r="V113" s="102" t="s">
        <v>1252</v>
      </c>
      <c r="W113" s="102" t="s">
        <v>1252</v>
      </c>
      <c r="X113" s="102" t="s">
        <v>1252</v>
      </c>
      <c r="Y113" s="102" t="s">
        <v>1252</v>
      </c>
      <c r="Z113" s="102" t="s">
        <v>1252</v>
      </c>
      <c r="AA113" s="102" t="s">
        <v>1252</v>
      </c>
      <c r="AB113" s="102" t="s">
        <v>1252</v>
      </c>
      <c r="AC113" s="102" t="s">
        <v>1252</v>
      </c>
      <c r="AD113" s="102" t="s">
        <v>1252</v>
      </c>
      <c r="AE113" s="102" t="s">
        <v>1252</v>
      </c>
      <c r="AF113" s="102" t="s">
        <v>1252</v>
      </c>
      <c r="AG113" s="102" t="s">
        <v>1252</v>
      </c>
      <c r="AH113" s="102" t="s">
        <v>1252</v>
      </c>
      <c r="AI113" s="102" t="s">
        <v>1252</v>
      </c>
      <c r="AJ113" s="102" t="s">
        <v>1252</v>
      </c>
      <c r="AK113" s="102" t="s">
        <v>1252</v>
      </c>
      <c r="AL113" s="102" t="s">
        <v>1252</v>
      </c>
      <c r="AM113" s="102" t="s">
        <v>1252</v>
      </c>
      <c r="AN113" s="102" t="s">
        <v>1252</v>
      </c>
      <c r="AO113" s="102" t="s">
        <v>1252</v>
      </c>
      <c r="AP113" s="102" t="s">
        <v>1252</v>
      </c>
    </row>
    <row r="114" spans="1:42" x14ac:dyDescent="0.25">
      <c r="A114" s="32" t="s">
        <v>736</v>
      </c>
      <c r="B114" s="32" t="s">
        <v>110</v>
      </c>
      <c r="C114" s="32" t="s">
        <v>736</v>
      </c>
      <c r="D114" s="24">
        <v>6</v>
      </c>
      <c r="E114" s="102">
        <v>5490.5106594999997</v>
      </c>
      <c r="F114" s="102">
        <v>5378.0551564999996</v>
      </c>
      <c r="G114" s="102">
        <v>5211.1351469800002</v>
      </c>
      <c r="H114" s="102">
        <v>5098.7112261900002</v>
      </c>
      <c r="I114" s="102">
        <v>5086.1295135199998</v>
      </c>
      <c r="J114" s="102">
        <v>5021.1638734999997</v>
      </c>
      <c r="K114" s="102">
        <v>4904.4678738800003</v>
      </c>
      <c r="L114" s="102">
        <v>4676.6299657899999</v>
      </c>
      <c r="M114" s="102">
        <v>4279.6034090100002</v>
      </c>
      <c r="N114" s="102">
        <v>4231.66000678</v>
      </c>
      <c r="O114" s="102">
        <v>4423.6205469699999</v>
      </c>
      <c r="P114" s="102">
        <v>4357.9039509200002</v>
      </c>
      <c r="Q114" s="102">
        <v>4353.9724187600004</v>
      </c>
      <c r="R114" s="102">
        <v>4348.4391105699997</v>
      </c>
      <c r="S114" s="102">
        <v>4268.5603606799996</v>
      </c>
      <c r="T114" s="102">
        <v>4153.0345723399996</v>
      </c>
      <c r="U114" s="102">
        <v>4184.6295468799999</v>
      </c>
      <c r="V114" s="102">
        <v>4096.6044667899996</v>
      </c>
      <c r="W114" s="102">
        <v>3975.2590106799998</v>
      </c>
      <c r="X114" s="102">
        <v>3862.1918404500002</v>
      </c>
      <c r="Y114" s="102">
        <v>3859.85542343</v>
      </c>
      <c r="Z114" s="102">
        <v>3821.4623818599998</v>
      </c>
      <c r="AA114" s="102">
        <v>3913.2111770500001</v>
      </c>
      <c r="AB114" s="102">
        <v>3713.39325607</v>
      </c>
      <c r="AC114" s="102">
        <v>3792.1536624300002</v>
      </c>
      <c r="AD114" s="102">
        <v>3805.0358588399999</v>
      </c>
      <c r="AE114" s="102">
        <v>3859.1872463599998</v>
      </c>
      <c r="AF114" s="102">
        <v>3870.0714530999999</v>
      </c>
      <c r="AG114" s="102">
        <v>3930.4767095399998</v>
      </c>
      <c r="AH114" s="102">
        <v>3946.9284508699998</v>
      </c>
      <c r="AI114" s="102">
        <v>3947.38567384</v>
      </c>
      <c r="AJ114" s="102">
        <v>3875.0844411100002</v>
      </c>
      <c r="AK114" s="102">
        <v>3916.96600721</v>
      </c>
      <c r="AL114" s="102">
        <v>3904.1809408700001</v>
      </c>
      <c r="AM114" s="102">
        <v>3885.6937383100003</v>
      </c>
      <c r="AN114" s="102">
        <v>3834.8687738200001</v>
      </c>
      <c r="AO114" s="102">
        <v>3907.7585523000007</v>
      </c>
      <c r="AP114" s="102">
        <v>3878.9113581800002</v>
      </c>
    </row>
    <row r="115" spans="1:42" x14ac:dyDescent="0.25">
      <c r="A115" s="31" t="s">
        <v>576</v>
      </c>
      <c r="B115" s="30" t="s">
        <v>111</v>
      </c>
      <c r="C115" s="31" t="s">
        <v>576</v>
      </c>
      <c r="D115" s="23">
        <v>0</v>
      </c>
      <c r="E115" s="102" t="s">
        <v>1252</v>
      </c>
      <c r="F115" s="102" t="s">
        <v>1252</v>
      </c>
      <c r="G115" s="102" t="s">
        <v>1252</v>
      </c>
      <c r="H115" s="102" t="s">
        <v>1252</v>
      </c>
      <c r="I115" s="102">
        <v>-4.0545883106894447</v>
      </c>
      <c r="J115" s="102">
        <v>-5.1924415315394823</v>
      </c>
      <c r="K115" s="102">
        <v>-4.6266705806191073</v>
      </c>
      <c r="L115" s="102">
        <v>-5.614174799040228</v>
      </c>
      <c r="M115" s="102">
        <v>-11.81529352017947</v>
      </c>
      <c r="N115" s="102">
        <v>-12.314047107012527</v>
      </c>
      <c r="O115" s="102">
        <v>1.2953118656962248</v>
      </c>
      <c r="P115" s="102">
        <v>0.99993480946587443</v>
      </c>
      <c r="Q115" s="102">
        <v>7.023696919029665</v>
      </c>
      <c r="R115" s="102">
        <v>7.0792279221668641</v>
      </c>
      <c r="S115" s="102">
        <v>-7.0331981301193665</v>
      </c>
      <c r="T115" s="102">
        <v>-6.2697399048084907</v>
      </c>
      <c r="U115" s="102">
        <v>-5.0702750454426067</v>
      </c>
      <c r="V115" s="102">
        <v>-5.4624356871688873</v>
      </c>
      <c r="W115" s="102">
        <v>1.1838022602350673</v>
      </c>
      <c r="X115" s="102">
        <v>1.1924584747889933</v>
      </c>
      <c r="Y115" s="102">
        <v>-0.38235657826647396</v>
      </c>
      <c r="Z115" s="102">
        <v>1.6938268417550084</v>
      </c>
      <c r="AA115" s="102">
        <v>-4.0275842680767564</v>
      </c>
      <c r="AB115" s="102">
        <v>-10.914208975827721</v>
      </c>
      <c r="AC115" s="102">
        <v>-10.02529098207634</v>
      </c>
      <c r="AD115" s="102">
        <v>-8.6334654705273906</v>
      </c>
      <c r="AE115" s="102">
        <v>-9.9712691488298422</v>
      </c>
      <c r="AF115" s="102">
        <v>-2.0491773208975883</v>
      </c>
      <c r="AG115" s="102">
        <v>-0.85153868753841122</v>
      </c>
      <c r="AH115" s="102">
        <v>-1.5585073783347392</v>
      </c>
      <c r="AI115" s="102">
        <v>2.6713468256955863E-2</v>
      </c>
      <c r="AJ115" s="102">
        <v>-2.1262393569514759</v>
      </c>
      <c r="AK115" s="102">
        <v>-4.5009881248331274</v>
      </c>
      <c r="AL115" s="102">
        <v>-7.0163750292865039</v>
      </c>
      <c r="AM115" s="102">
        <v>-23.846874767000159</v>
      </c>
      <c r="AN115" s="102">
        <v>-23.614061021594559</v>
      </c>
      <c r="AO115" s="102">
        <v>-22.178857242641993</v>
      </c>
      <c r="AP115" s="102">
        <v>-19.869318555820314</v>
      </c>
    </row>
    <row r="116" spans="1:42" x14ac:dyDescent="0.25">
      <c r="A116" s="32" t="s">
        <v>737</v>
      </c>
      <c r="B116" s="32" t="s">
        <v>112</v>
      </c>
      <c r="C116" s="32" t="s">
        <v>737</v>
      </c>
      <c r="D116" s="24">
        <v>6</v>
      </c>
      <c r="E116" s="102">
        <v>1566.78313067</v>
      </c>
      <c r="F116" s="102">
        <v>1559.27401663</v>
      </c>
      <c r="G116" s="102">
        <v>1507.8023450000001</v>
      </c>
      <c r="H116" s="102">
        <v>1515.880623</v>
      </c>
      <c r="I116" s="102">
        <v>1503.256525</v>
      </c>
      <c r="J116" s="102">
        <v>1478.3096250000001</v>
      </c>
      <c r="K116" s="102">
        <v>1438.04129749</v>
      </c>
      <c r="L116" s="102">
        <v>1430.7764350800001</v>
      </c>
      <c r="M116" s="102">
        <v>1325.6423542099999</v>
      </c>
      <c r="N116" s="102">
        <v>1296.2698813899999</v>
      </c>
      <c r="O116" s="102">
        <v>1456.66841705</v>
      </c>
      <c r="P116" s="102">
        <v>1445.0832667</v>
      </c>
      <c r="Q116" s="102">
        <v>1418.7514553999999</v>
      </c>
      <c r="R116" s="102">
        <v>1388.0357807800001</v>
      </c>
      <c r="S116" s="102">
        <v>1354.21804118</v>
      </c>
      <c r="T116" s="102">
        <v>1354.48030447</v>
      </c>
      <c r="U116" s="102">
        <v>1346.8168544</v>
      </c>
      <c r="V116" s="102">
        <v>1312.2152189400001</v>
      </c>
      <c r="W116" s="102">
        <v>1370.24930496</v>
      </c>
      <c r="X116" s="102">
        <v>1370.6319196500001</v>
      </c>
      <c r="Y116" s="102">
        <v>1341.6672115599999</v>
      </c>
      <c r="Z116" s="102">
        <v>1334.4418725400001</v>
      </c>
      <c r="AA116" s="102">
        <v>1315.06135952</v>
      </c>
      <c r="AB116" s="102">
        <v>1221.03828765</v>
      </c>
      <c r="AC116" s="102">
        <v>1207.1611695900001</v>
      </c>
      <c r="AD116" s="102">
        <v>1219.23329425</v>
      </c>
      <c r="AE116" s="102">
        <v>1183.9330518899999</v>
      </c>
      <c r="AF116" s="102">
        <v>1196.0170479799999</v>
      </c>
      <c r="AG116" s="102">
        <v>1196.88172521</v>
      </c>
      <c r="AH116" s="102">
        <v>1200.2314534</v>
      </c>
      <c r="AI116" s="102">
        <v>1184.24932147</v>
      </c>
      <c r="AJ116" s="102">
        <v>1170.5868627899999</v>
      </c>
      <c r="AK116" s="102">
        <v>1143.01022089</v>
      </c>
      <c r="AL116" s="102">
        <v>1116.0187134099999</v>
      </c>
      <c r="AM116" s="102">
        <v>901.84286884999995</v>
      </c>
      <c r="AN116" s="102">
        <v>894.1637667</v>
      </c>
      <c r="AO116" s="102">
        <v>889.50361572999998</v>
      </c>
      <c r="AP116" s="102">
        <v>894.27340009999989</v>
      </c>
    </row>
    <row r="117" spans="1:42" x14ac:dyDescent="0.25">
      <c r="A117" s="32"/>
      <c r="B117" s="27" t="s">
        <v>113</v>
      </c>
      <c r="C117" s="32"/>
      <c r="D117" s="24"/>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row>
    <row r="118" spans="1:42" x14ac:dyDescent="0.25">
      <c r="A118" s="32"/>
      <c r="B118" s="27" t="s">
        <v>114</v>
      </c>
      <c r="C118" s="32"/>
      <c r="D118" s="24"/>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row>
    <row r="119" spans="1:42" x14ac:dyDescent="0.25">
      <c r="A119" s="31" t="s">
        <v>577</v>
      </c>
      <c r="B119" s="30" t="s">
        <v>115</v>
      </c>
      <c r="C119" s="31" t="s">
        <v>577</v>
      </c>
      <c r="D119" s="23">
        <v>0</v>
      </c>
      <c r="E119" s="102" t="s">
        <v>1252</v>
      </c>
      <c r="F119" s="102" t="s">
        <v>1252</v>
      </c>
      <c r="G119" s="102" t="s">
        <v>1252</v>
      </c>
      <c r="H119" s="102" t="s">
        <v>1252</v>
      </c>
      <c r="I119" s="102" t="s">
        <v>1252</v>
      </c>
      <c r="J119" s="102" t="s">
        <v>1252</v>
      </c>
      <c r="K119" s="102" t="s">
        <v>1252</v>
      </c>
      <c r="L119" s="102" t="s">
        <v>1252</v>
      </c>
      <c r="M119" s="102" t="s">
        <v>1252</v>
      </c>
      <c r="N119" s="102" t="s">
        <v>1252</v>
      </c>
      <c r="O119" s="102" t="s">
        <v>1252</v>
      </c>
      <c r="P119" s="102" t="s">
        <v>1252</v>
      </c>
      <c r="Q119" s="102" t="s">
        <v>1252</v>
      </c>
      <c r="R119" s="102" t="s">
        <v>1252</v>
      </c>
      <c r="S119" s="102" t="s">
        <v>1252</v>
      </c>
      <c r="T119" s="102" t="s">
        <v>1252</v>
      </c>
      <c r="U119" s="102" t="s">
        <v>1252</v>
      </c>
      <c r="V119" s="102" t="s">
        <v>1252</v>
      </c>
      <c r="W119" s="102" t="s">
        <v>1252</v>
      </c>
      <c r="X119" s="102" t="s">
        <v>1252</v>
      </c>
      <c r="Y119" s="102" t="s">
        <v>1252</v>
      </c>
      <c r="Z119" s="102" t="s">
        <v>1252</v>
      </c>
      <c r="AA119" s="102" t="s">
        <v>1252</v>
      </c>
      <c r="AB119" s="102" t="s">
        <v>1252</v>
      </c>
      <c r="AC119" s="102">
        <v>6.2028566596691181</v>
      </c>
      <c r="AD119" s="102" t="s">
        <v>1252</v>
      </c>
      <c r="AE119" s="102">
        <v>6.209743428493999</v>
      </c>
      <c r="AF119" s="102" t="s">
        <v>1252</v>
      </c>
      <c r="AG119" s="102" t="s">
        <v>1252</v>
      </c>
      <c r="AH119" s="102" t="s">
        <v>1252</v>
      </c>
      <c r="AI119" s="102">
        <v>5.4987722941167236</v>
      </c>
      <c r="AJ119" s="102" t="s">
        <v>1252</v>
      </c>
      <c r="AK119" s="102" t="s">
        <v>1252</v>
      </c>
      <c r="AL119" s="102" t="s">
        <v>1252</v>
      </c>
      <c r="AM119" s="102">
        <v>5.9320025964398599</v>
      </c>
      <c r="AN119" s="102" t="s">
        <v>1252</v>
      </c>
      <c r="AO119" s="102" t="s">
        <v>1252</v>
      </c>
      <c r="AP119" s="102" t="s">
        <v>1252</v>
      </c>
    </row>
    <row r="120" spans="1:42" x14ac:dyDescent="0.25">
      <c r="A120" s="32" t="s">
        <v>738</v>
      </c>
      <c r="B120" s="32" t="s">
        <v>116</v>
      </c>
      <c r="C120" s="32" t="s">
        <v>738</v>
      </c>
      <c r="D120" s="24">
        <v>6</v>
      </c>
      <c r="E120" s="102" t="s">
        <v>1252</v>
      </c>
      <c r="F120" s="102" t="s">
        <v>1252</v>
      </c>
      <c r="G120" s="102" t="s">
        <v>1252</v>
      </c>
      <c r="H120" s="102" t="s">
        <v>1252</v>
      </c>
      <c r="I120" s="102" t="s">
        <v>1252</v>
      </c>
      <c r="J120" s="102" t="s">
        <v>1252</v>
      </c>
      <c r="K120" s="102" t="s">
        <v>1252</v>
      </c>
      <c r="L120" s="102" t="s">
        <v>1252</v>
      </c>
      <c r="M120" s="102" t="s">
        <v>1252</v>
      </c>
      <c r="N120" s="102" t="s">
        <v>1252</v>
      </c>
      <c r="O120" s="102" t="s">
        <v>1252</v>
      </c>
      <c r="P120" s="102" t="s">
        <v>1252</v>
      </c>
      <c r="Q120" s="102" t="s">
        <v>1252</v>
      </c>
      <c r="R120" s="102" t="s">
        <v>1252</v>
      </c>
      <c r="S120" s="102" t="s">
        <v>1252</v>
      </c>
      <c r="T120" s="102" t="s">
        <v>1252</v>
      </c>
      <c r="U120" s="102" t="s">
        <v>1252</v>
      </c>
      <c r="V120" s="102" t="s">
        <v>1252</v>
      </c>
      <c r="W120" s="102" t="s">
        <v>1252</v>
      </c>
      <c r="X120" s="102" t="s">
        <v>1252</v>
      </c>
      <c r="Y120" s="102" t="s">
        <v>1252</v>
      </c>
      <c r="Z120" s="102" t="s">
        <v>1252</v>
      </c>
      <c r="AA120" s="102" t="s">
        <v>1252</v>
      </c>
      <c r="AB120" s="102" t="s">
        <v>1252</v>
      </c>
      <c r="AC120" s="102">
        <v>267.78614830999999</v>
      </c>
      <c r="AD120" s="102" t="s">
        <v>1252</v>
      </c>
      <c r="AE120" s="102">
        <v>274.34837099999999</v>
      </c>
      <c r="AF120" s="102" t="s">
        <v>1252</v>
      </c>
      <c r="AG120" s="102" t="s">
        <v>1252</v>
      </c>
      <c r="AH120" s="102" t="s">
        <v>1252</v>
      </c>
      <c r="AI120" s="102">
        <v>247.43236640000001</v>
      </c>
      <c r="AJ120" s="102" t="s">
        <v>1252</v>
      </c>
      <c r="AK120" s="102" t="s">
        <v>1252</v>
      </c>
      <c r="AL120" s="102" t="s">
        <v>1252</v>
      </c>
      <c r="AM120" s="102">
        <v>265.98161905000001</v>
      </c>
      <c r="AN120" s="102" t="s">
        <v>1252</v>
      </c>
      <c r="AO120" s="102" t="s">
        <v>1252</v>
      </c>
      <c r="AP120" s="102" t="s">
        <v>1252</v>
      </c>
    </row>
    <row r="121" spans="1:42" x14ac:dyDescent="0.25">
      <c r="A121" s="31" t="s">
        <v>578</v>
      </c>
      <c r="B121" s="30" t="s">
        <v>117</v>
      </c>
      <c r="C121" s="31" t="s">
        <v>578</v>
      </c>
      <c r="D121" s="23">
        <v>0</v>
      </c>
      <c r="E121" s="102" t="s">
        <v>1252</v>
      </c>
      <c r="F121" s="102" t="s">
        <v>1252</v>
      </c>
      <c r="G121" s="102" t="s">
        <v>1252</v>
      </c>
      <c r="H121" s="102" t="s">
        <v>1252</v>
      </c>
      <c r="I121" s="102" t="s">
        <v>1252</v>
      </c>
      <c r="J121" s="102" t="s">
        <v>1252</v>
      </c>
      <c r="K121" s="102" t="s">
        <v>1252</v>
      </c>
      <c r="L121" s="102" t="s">
        <v>1252</v>
      </c>
      <c r="M121" s="102" t="s">
        <v>1252</v>
      </c>
      <c r="N121" s="102" t="s">
        <v>1252</v>
      </c>
      <c r="O121" s="102" t="s">
        <v>1252</v>
      </c>
      <c r="P121" s="102" t="s">
        <v>1252</v>
      </c>
      <c r="Q121" s="102" t="s">
        <v>1252</v>
      </c>
      <c r="R121" s="102" t="s">
        <v>1252</v>
      </c>
      <c r="S121" s="102" t="s">
        <v>1252</v>
      </c>
      <c r="T121" s="102" t="s">
        <v>1252</v>
      </c>
      <c r="U121" s="102" t="s">
        <v>1252</v>
      </c>
      <c r="V121" s="102" t="s">
        <v>1252</v>
      </c>
      <c r="W121" s="102" t="s">
        <v>1252</v>
      </c>
      <c r="X121" s="102" t="s">
        <v>1252</v>
      </c>
      <c r="Y121" s="102" t="s">
        <v>1252</v>
      </c>
      <c r="Z121" s="102" t="s">
        <v>1252</v>
      </c>
      <c r="AA121" s="102" t="s">
        <v>1252</v>
      </c>
      <c r="AB121" s="102" t="s">
        <v>1252</v>
      </c>
      <c r="AC121" s="102" t="s">
        <v>1252</v>
      </c>
      <c r="AD121" s="102" t="s">
        <v>1252</v>
      </c>
      <c r="AE121" s="102" t="s">
        <v>1252</v>
      </c>
      <c r="AF121" s="102" t="s">
        <v>1252</v>
      </c>
      <c r="AG121" s="102" t="s">
        <v>1252</v>
      </c>
      <c r="AH121" s="102" t="s">
        <v>1252</v>
      </c>
      <c r="AI121" s="102" t="s">
        <v>1252</v>
      </c>
      <c r="AJ121" s="102" t="s">
        <v>1252</v>
      </c>
      <c r="AK121" s="102" t="s">
        <v>1252</v>
      </c>
      <c r="AL121" s="102" t="s">
        <v>1252</v>
      </c>
      <c r="AM121" s="102" t="s">
        <v>1252</v>
      </c>
      <c r="AN121" s="102" t="s">
        <v>1252</v>
      </c>
      <c r="AO121" s="102" t="s">
        <v>1252</v>
      </c>
      <c r="AP121" s="102" t="s">
        <v>1252</v>
      </c>
    </row>
    <row r="122" spans="1:42" x14ac:dyDescent="0.25">
      <c r="A122" s="32" t="s">
        <v>739</v>
      </c>
      <c r="B122" s="32" t="s">
        <v>118</v>
      </c>
      <c r="C122" s="32" t="s">
        <v>739</v>
      </c>
      <c r="D122" s="24">
        <v>6</v>
      </c>
      <c r="E122" s="102" t="s">
        <v>1252</v>
      </c>
      <c r="F122" s="102" t="s">
        <v>1252</v>
      </c>
      <c r="G122" s="102" t="s">
        <v>1252</v>
      </c>
      <c r="H122" s="102" t="s">
        <v>1252</v>
      </c>
      <c r="I122" s="102" t="s">
        <v>1252</v>
      </c>
      <c r="J122" s="102" t="s">
        <v>1252</v>
      </c>
      <c r="K122" s="102" t="s">
        <v>1252</v>
      </c>
      <c r="L122" s="102" t="s">
        <v>1252</v>
      </c>
      <c r="M122" s="102" t="s">
        <v>1252</v>
      </c>
      <c r="N122" s="102" t="s">
        <v>1252</v>
      </c>
      <c r="O122" s="102" t="s">
        <v>1252</v>
      </c>
      <c r="P122" s="102" t="s">
        <v>1252</v>
      </c>
      <c r="Q122" s="102" t="s">
        <v>1252</v>
      </c>
      <c r="R122" s="102" t="s">
        <v>1252</v>
      </c>
      <c r="S122" s="102" t="s">
        <v>1252</v>
      </c>
      <c r="T122" s="102" t="s">
        <v>1252</v>
      </c>
      <c r="U122" s="102" t="s">
        <v>1252</v>
      </c>
      <c r="V122" s="102" t="s">
        <v>1252</v>
      </c>
      <c r="W122" s="102" t="s">
        <v>1252</v>
      </c>
      <c r="X122" s="102" t="s">
        <v>1252</v>
      </c>
      <c r="Y122" s="102" t="s">
        <v>1252</v>
      </c>
      <c r="Z122" s="102" t="s">
        <v>1252</v>
      </c>
      <c r="AA122" s="102" t="s">
        <v>1252</v>
      </c>
      <c r="AB122" s="102" t="s">
        <v>1252</v>
      </c>
      <c r="AC122" s="102" t="s">
        <v>1252</v>
      </c>
      <c r="AD122" s="102" t="s">
        <v>1252</v>
      </c>
      <c r="AE122" s="102" t="s">
        <v>1252</v>
      </c>
      <c r="AF122" s="102" t="s">
        <v>1252</v>
      </c>
      <c r="AG122" s="102" t="s">
        <v>1252</v>
      </c>
      <c r="AH122" s="102" t="s">
        <v>1252</v>
      </c>
      <c r="AI122" s="102" t="s">
        <v>1252</v>
      </c>
      <c r="AJ122" s="102" t="s">
        <v>1252</v>
      </c>
      <c r="AK122" s="102" t="s">
        <v>1252</v>
      </c>
      <c r="AL122" s="102" t="s">
        <v>1252</v>
      </c>
      <c r="AM122" s="102" t="s">
        <v>1252</v>
      </c>
      <c r="AN122" s="102" t="s">
        <v>1252</v>
      </c>
      <c r="AO122" s="102" t="s">
        <v>1252</v>
      </c>
      <c r="AP122" s="102" t="s">
        <v>1252</v>
      </c>
    </row>
    <row r="123" spans="1:42" x14ac:dyDescent="0.25">
      <c r="A123" s="31" t="s">
        <v>579</v>
      </c>
      <c r="B123" s="30" t="s">
        <v>119</v>
      </c>
      <c r="C123" s="31" t="s">
        <v>579</v>
      </c>
      <c r="D123" s="23">
        <v>0</v>
      </c>
      <c r="E123" s="102" t="s">
        <v>1252</v>
      </c>
      <c r="F123" s="102" t="s">
        <v>1252</v>
      </c>
      <c r="G123" s="102" t="s">
        <v>1252</v>
      </c>
      <c r="H123" s="102" t="s">
        <v>1252</v>
      </c>
      <c r="I123" s="102" t="s">
        <v>1252</v>
      </c>
      <c r="J123" s="102" t="s">
        <v>1252</v>
      </c>
      <c r="K123" s="102" t="s">
        <v>1252</v>
      </c>
      <c r="L123" s="102" t="s">
        <v>1252</v>
      </c>
      <c r="M123" s="102" t="s">
        <v>1252</v>
      </c>
      <c r="N123" s="102" t="s">
        <v>1252</v>
      </c>
      <c r="O123" s="102" t="s">
        <v>1252</v>
      </c>
      <c r="P123" s="102" t="s">
        <v>1252</v>
      </c>
      <c r="Q123" s="102" t="s">
        <v>1252</v>
      </c>
      <c r="R123" s="102" t="s">
        <v>1252</v>
      </c>
      <c r="S123" s="102" t="s">
        <v>1252</v>
      </c>
      <c r="T123" s="102" t="s">
        <v>1252</v>
      </c>
      <c r="U123" s="102" t="s">
        <v>1252</v>
      </c>
      <c r="V123" s="102" t="s">
        <v>1252</v>
      </c>
      <c r="W123" s="102" t="s">
        <v>1252</v>
      </c>
      <c r="X123" s="102" t="s">
        <v>1252</v>
      </c>
      <c r="Y123" s="102" t="s">
        <v>1252</v>
      </c>
      <c r="Z123" s="102" t="s">
        <v>1252</v>
      </c>
      <c r="AA123" s="102" t="s">
        <v>1252</v>
      </c>
      <c r="AB123" s="102" t="s">
        <v>1252</v>
      </c>
      <c r="AC123" s="102">
        <v>5.7427391801924594</v>
      </c>
      <c r="AD123" s="102" t="s">
        <v>1252</v>
      </c>
      <c r="AE123" s="102">
        <v>5.716324901435458</v>
      </c>
      <c r="AF123" s="102" t="s">
        <v>1252</v>
      </c>
      <c r="AG123" s="102" t="s">
        <v>1252</v>
      </c>
      <c r="AH123" s="102" t="s">
        <v>1252</v>
      </c>
      <c r="AI123" s="102">
        <v>4.8825365926445183</v>
      </c>
      <c r="AJ123" s="102" t="s">
        <v>1252</v>
      </c>
      <c r="AK123" s="102" t="s">
        <v>1252</v>
      </c>
      <c r="AL123" s="102" t="s">
        <v>1252</v>
      </c>
      <c r="AM123" s="102">
        <v>5.0000510734887946</v>
      </c>
      <c r="AN123" s="102" t="s">
        <v>1252</v>
      </c>
      <c r="AO123" s="102" t="s">
        <v>1252</v>
      </c>
      <c r="AP123" s="102" t="s">
        <v>1252</v>
      </c>
    </row>
    <row r="124" spans="1:42" x14ac:dyDescent="0.25">
      <c r="A124" s="32" t="s">
        <v>740</v>
      </c>
      <c r="B124" s="32" t="s">
        <v>120</v>
      </c>
      <c r="C124" s="32" t="s">
        <v>740</v>
      </c>
      <c r="D124" s="24">
        <v>6</v>
      </c>
      <c r="E124" s="102" t="s">
        <v>1252</v>
      </c>
      <c r="F124" s="102" t="s">
        <v>1252</v>
      </c>
      <c r="G124" s="102" t="s">
        <v>1252</v>
      </c>
      <c r="H124" s="102" t="s">
        <v>1252</v>
      </c>
      <c r="I124" s="102" t="s">
        <v>1252</v>
      </c>
      <c r="J124" s="102" t="s">
        <v>1252</v>
      </c>
      <c r="K124" s="102" t="s">
        <v>1252</v>
      </c>
      <c r="L124" s="102" t="s">
        <v>1252</v>
      </c>
      <c r="M124" s="102" t="s">
        <v>1252</v>
      </c>
      <c r="N124" s="102" t="s">
        <v>1252</v>
      </c>
      <c r="O124" s="102" t="s">
        <v>1252</v>
      </c>
      <c r="P124" s="102" t="s">
        <v>1252</v>
      </c>
      <c r="Q124" s="102" t="s">
        <v>1252</v>
      </c>
      <c r="R124" s="102" t="s">
        <v>1252</v>
      </c>
      <c r="S124" s="102" t="s">
        <v>1252</v>
      </c>
      <c r="T124" s="102" t="s">
        <v>1252</v>
      </c>
      <c r="U124" s="102" t="s">
        <v>1252</v>
      </c>
      <c r="V124" s="102" t="s">
        <v>1252</v>
      </c>
      <c r="W124" s="102" t="s">
        <v>1252</v>
      </c>
      <c r="X124" s="102" t="s">
        <v>1252</v>
      </c>
      <c r="Y124" s="102" t="s">
        <v>1252</v>
      </c>
      <c r="Z124" s="102" t="s">
        <v>1252</v>
      </c>
      <c r="AA124" s="102" t="s">
        <v>1252</v>
      </c>
      <c r="AB124" s="102" t="s">
        <v>1252</v>
      </c>
      <c r="AC124" s="102">
        <v>247.922222</v>
      </c>
      <c r="AD124" s="102" t="s">
        <v>1252</v>
      </c>
      <c r="AE124" s="102">
        <v>252.54898900000001</v>
      </c>
      <c r="AF124" s="102" t="s">
        <v>1252</v>
      </c>
      <c r="AG124" s="102" t="s">
        <v>1252</v>
      </c>
      <c r="AH124" s="102" t="s">
        <v>1252</v>
      </c>
      <c r="AI124" s="102">
        <v>219.703148</v>
      </c>
      <c r="AJ124" s="102" t="s">
        <v>1252</v>
      </c>
      <c r="AK124" s="102" t="s">
        <v>1252</v>
      </c>
      <c r="AL124" s="102" t="s">
        <v>1252</v>
      </c>
      <c r="AM124" s="102">
        <v>224.19438600000001</v>
      </c>
      <c r="AN124" s="102" t="s">
        <v>1252</v>
      </c>
      <c r="AO124" s="102" t="s">
        <v>1252</v>
      </c>
      <c r="AP124" s="102" t="s">
        <v>1252</v>
      </c>
    </row>
    <row r="125" spans="1:42" x14ac:dyDescent="0.25">
      <c r="A125" s="31" t="s">
        <v>580</v>
      </c>
      <c r="B125" s="30" t="s">
        <v>121</v>
      </c>
      <c r="C125" s="31" t="s">
        <v>580</v>
      </c>
      <c r="D125" s="23">
        <v>0</v>
      </c>
      <c r="E125" s="102" t="s">
        <v>1252</v>
      </c>
      <c r="F125" s="102" t="s">
        <v>1252</v>
      </c>
      <c r="G125" s="102" t="s">
        <v>1252</v>
      </c>
      <c r="H125" s="102" t="s">
        <v>1252</v>
      </c>
      <c r="I125" s="102" t="s">
        <v>1252</v>
      </c>
      <c r="J125" s="102" t="s">
        <v>1252</v>
      </c>
      <c r="K125" s="102" t="s">
        <v>1252</v>
      </c>
      <c r="L125" s="102" t="s">
        <v>1252</v>
      </c>
      <c r="M125" s="102" t="s">
        <v>1252</v>
      </c>
      <c r="N125" s="102" t="s">
        <v>1252</v>
      </c>
      <c r="O125" s="102" t="s">
        <v>1252</v>
      </c>
      <c r="P125" s="102" t="s">
        <v>1252</v>
      </c>
      <c r="Q125" s="102" t="s">
        <v>1252</v>
      </c>
      <c r="R125" s="102" t="s">
        <v>1252</v>
      </c>
      <c r="S125" s="102" t="s">
        <v>1252</v>
      </c>
      <c r="T125" s="102" t="s">
        <v>1252</v>
      </c>
      <c r="U125" s="102" t="s">
        <v>1252</v>
      </c>
      <c r="V125" s="102" t="s">
        <v>1252</v>
      </c>
      <c r="W125" s="102" t="s">
        <v>1252</v>
      </c>
      <c r="X125" s="102" t="s">
        <v>1252</v>
      </c>
      <c r="Y125" s="102" t="s">
        <v>1252</v>
      </c>
      <c r="Z125" s="102" t="s">
        <v>1252</v>
      </c>
      <c r="AA125" s="102" t="s">
        <v>1252</v>
      </c>
      <c r="AB125" s="102" t="s">
        <v>1252</v>
      </c>
      <c r="AC125" s="102" t="s">
        <v>1252</v>
      </c>
      <c r="AD125" s="102" t="s">
        <v>1252</v>
      </c>
      <c r="AE125" s="102" t="s">
        <v>1252</v>
      </c>
      <c r="AF125" s="102" t="s">
        <v>1252</v>
      </c>
      <c r="AG125" s="102" t="s">
        <v>1252</v>
      </c>
      <c r="AH125" s="102" t="s">
        <v>1252</v>
      </c>
      <c r="AI125" s="102" t="s">
        <v>1252</v>
      </c>
      <c r="AJ125" s="102" t="s">
        <v>1252</v>
      </c>
      <c r="AK125" s="102" t="s">
        <v>1252</v>
      </c>
      <c r="AL125" s="102" t="s">
        <v>1252</v>
      </c>
      <c r="AM125" s="102" t="s">
        <v>1252</v>
      </c>
      <c r="AN125" s="102" t="s">
        <v>1252</v>
      </c>
      <c r="AO125" s="102" t="s">
        <v>1252</v>
      </c>
      <c r="AP125" s="102" t="s">
        <v>1252</v>
      </c>
    </row>
    <row r="126" spans="1:42" x14ac:dyDescent="0.25">
      <c r="A126" s="32" t="s">
        <v>741</v>
      </c>
      <c r="B126" s="32" t="s">
        <v>122</v>
      </c>
      <c r="C126" s="32" t="s">
        <v>741</v>
      </c>
      <c r="D126" s="24">
        <v>6</v>
      </c>
      <c r="E126" s="102" t="s">
        <v>1252</v>
      </c>
      <c r="F126" s="102" t="s">
        <v>1252</v>
      </c>
      <c r="G126" s="102" t="s">
        <v>1252</v>
      </c>
      <c r="H126" s="102" t="s">
        <v>1252</v>
      </c>
      <c r="I126" s="102" t="s">
        <v>1252</v>
      </c>
      <c r="J126" s="102" t="s">
        <v>1252</v>
      </c>
      <c r="K126" s="102" t="s">
        <v>1252</v>
      </c>
      <c r="L126" s="102" t="s">
        <v>1252</v>
      </c>
      <c r="M126" s="102" t="s">
        <v>1252</v>
      </c>
      <c r="N126" s="102" t="s">
        <v>1252</v>
      </c>
      <c r="O126" s="102" t="s">
        <v>1252</v>
      </c>
      <c r="P126" s="102" t="s">
        <v>1252</v>
      </c>
      <c r="Q126" s="102" t="s">
        <v>1252</v>
      </c>
      <c r="R126" s="102" t="s">
        <v>1252</v>
      </c>
      <c r="S126" s="102" t="s">
        <v>1252</v>
      </c>
      <c r="T126" s="102" t="s">
        <v>1252</v>
      </c>
      <c r="U126" s="102" t="s">
        <v>1252</v>
      </c>
      <c r="V126" s="102" t="s">
        <v>1252</v>
      </c>
      <c r="W126" s="102" t="s">
        <v>1252</v>
      </c>
      <c r="X126" s="102" t="s">
        <v>1252</v>
      </c>
      <c r="Y126" s="102" t="s">
        <v>1252</v>
      </c>
      <c r="Z126" s="102" t="s">
        <v>1252</v>
      </c>
      <c r="AA126" s="102" t="s">
        <v>1252</v>
      </c>
      <c r="AB126" s="102" t="s">
        <v>1252</v>
      </c>
      <c r="AC126" s="102" t="s">
        <v>1252</v>
      </c>
      <c r="AD126" s="102" t="s">
        <v>1252</v>
      </c>
      <c r="AE126" s="102" t="s">
        <v>1252</v>
      </c>
      <c r="AF126" s="102" t="s">
        <v>1252</v>
      </c>
      <c r="AG126" s="102" t="s">
        <v>1252</v>
      </c>
      <c r="AH126" s="102" t="s">
        <v>1252</v>
      </c>
      <c r="AI126" s="102" t="s">
        <v>1252</v>
      </c>
      <c r="AJ126" s="102" t="s">
        <v>1252</v>
      </c>
      <c r="AK126" s="102" t="s">
        <v>1252</v>
      </c>
      <c r="AL126" s="102" t="s">
        <v>1252</v>
      </c>
      <c r="AM126" s="102" t="s">
        <v>1252</v>
      </c>
      <c r="AN126" s="102" t="s">
        <v>1252</v>
      </c>
      <c r="AO126" s="102" t="s">
        <v>1252</v>
      </c>
      <c r="AP126" s="102" t="s">
        <v>1252</v>
      </c>
    </row>
    <row r="127" spans="1:42" x14ac:dyDescent="0.25">
      <c r="A127" s="32" t="s">
        <v>742</v>
      </c>
      <c r="B127" s="32" t="s">
        <v>123</v>
      </c>
      <c r="C127" s="32" t="s">
        <v>742</v>
      </c>
      <c r="D127" s="24">
        <v>6</v>
      </c>
      <c r="E127" s="102" t="s">
        <v>1252</v>
      </c>
      <c r="F127" s="102" t="s">
        <v>1252</v>
      </c>
      <c r="G127" s="102" t="s">
        <v>1252</v>
      </c>
      <c r="H127" s="102" t="s">
        <v>1252</v>
      </c>
      <c r="I127" s="102" t="s">
        <v>1252</v>
      </c>
      <c r="J127" s="102" t="s">
        <v>1252</v>
      </c>
      <c r="K127" s="102" t="s">
        <v>1252</v>
      </c>
      <c r="L127" s="102" t="s">
        <v>1252</v>
      </c>
      <c r="M127" s="102" t="s">
        <v>1252</v>
      </c>
      <c r="N127" s="102" t="s">
        <v>1252</v>
      </c>
      <c r="O127" s="102" t="s">
        <v>1252</v>
      </c>
      <c r="P127" s="102" t="s">
        <v>1252</v>
      </c>
      <c r="Q127" s="102" t="s">
        <v>1252</v>
      </c>
      <c r="R127" s="102" t="s">
        <v>1252</v>
      </c>
      <c r="S127" s="102" t="s">
        <v>1252</v>
      </c>
      <c r="T127" s="102" t="s">
        <v>1252</v>
      </c>
      <c r="U127" s="102" t="s">
        <v>1252</v>
      </c>
      <c r="V127" s="102" t="s">
        <v>1252</v>
      </c>
      <c r="W127" s="102" t="s">
        <v>1252</v>
      </c>
      <c r="X127" s="102" t="s">
        <v>1252</v>
      </c>
      <c r="Y127" s="102" t="s">
        <v>1252</v>
      </c>
      <c r="Z127" s="102" t="s">
        <v>1252</v>
      </c>
      <c r="AA127" s="102" t="s">
        <v>1252</v>
      </c>
      <c r="AB127" s="102" t="s">
        <v>1252</v>
      </c>
      <c r="AC127" s="102">
        <v>4317.1422943099997</v>
      </c>
      <c r="AD127" s="102" t="s">
        <v>1252</v>
      </c>
      <c r="AE127" s="102">
        <v>4418.0306989999999</v>
      </c>
      <c r="AF127" s="102" t="s">
        <v>1252</v>
      </c>
      <c r="AG127" s="102" t="s">
        <v>1252</v>
      </c>
      <c r="AH127" s="102" t="s">
        <v>1252</v>
      </c>
      <c r="AI127" s="102">
        <v>4499.7747345300004</v>
      </c>
      <c r="AJ127" s="102" t="s">
        <v>1252</v>
      </c>
      <c r="AK127" s="102" t="s">
        <v>1252</v>
      </c>
      <c r="AL127" s="102" t="s">
        <v>1252</v>
      </c>
      <c r="AM127" s="102">
        <v>4483.8419189099995</v>
      </c>
      <c r="AN127" s="102" t="s">
        <v>1252</v>
      </c>
      <c r="AO127" s="102" t="s">
        <v>1252</v>
      </c>
      <c r="AP127" s="102" t="s">
        <v>1252</v>
      </c>
    </row>
    <row r="128" spans="1:42" x14ac:dyDescent="0.25">
      <c r="A128" s="32"/>
      <c r="B128" s="27" t="s">
        <v>124</v>
      </c>
      <c r="C128" s="32"/>
      <c r="D128" s="24"/>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row>
    <row r="129" spans="1:42" x14ac:dyDescent="0.25">
      <c r="A129" s="31" t="s">
        <v>581</v>
      </c>
      <c r="B129" s="30" t="s">
        <v>125</v>
      </c>
      <c r="C129" s="31" t="s">
        <v>581</v>
      </c>
      <c r="D129" s="23">
        <v>0</v>
      </c>
      <c r="E129" s="102" t="s">
        <v>1252</v>
      </c>
      <c r="F129" s="102" t="s">
        <v>1252</v>
      </c>
      <c r="G129" s="102" t="s">
        <v>1252</v>
      </c>
      <c r="H129" s="102" t="s">
        <v>1252</v>
      </c>
      <c r="I129" s="102" t="s">
        <v>1252</v>
      </c>
      <c r="J129" s="102" t="s">
        <v>1252</v>
      </c>
      <c r="K129" s="102" t="s">
        <v>1252</v>
      </c>
      <c r="L129" s="102" t="s">
        <v>1252</v>
      </c>
      <c r="M129" s="102" t="s">
        <v>1252</v>
      </c>
      <c r="N129" s="102" t="s">
        <v>1252</v>
      </c>
      <c r="O129" s="102" t="s">
        <v>1252</v>
      </c>
      <c r="P129" s="102" t="s">
        <v>1252</v>
      </c>
      <c r="Q129" s="102" t="s">
        <v>1252</v>
      </c>
      <c r="R129" s="102" t="s">
        <v>1252</v>
      </c>
      <c r="S129" s="102" t="s">
        <v>1252</v>
      </c>
      <c r="T129" s="102" t="s">
        <v>1252</v>
      </c>
      <c r="U129" s="102" t="s">
        <v>1252</v>
      </c>
      <c r="V129" s="102" t="s">
        <v>1252</v>
      </c>
      <c r="W129" s="102" t="s">
        <v>1252</v>
      </c>
      <c r="X129" s="102" t="s">
        <v>1252</v>
      </c>
      <c r="Y129" s="102" t="s">
        <v>1252</v>
      </c>
      <c r="Z129" s="102" t="s">
        <v>1252</v>
      </c>
      <c r="AA129" s="102" t="s">
        <v>1252</v>
      </c>
      <c r="AB129" s="102" t="s">
        <v>1252</v>
      </c>
      <c r="AC129" s="102">
        <v>17.07029249453246</v>
      </c>
      <c r="AD129" s="102" t="s">
        <v>1252</v>
      </c>
      <c r="AE129" s="102">
        <v>17.488607860877998</v>
      </c>
      <c r="AF129" s="102" t="s">
        <v>1252</v>
      </c>
      <c r="AG129" s="102" t="s">
        <v>1252</v>
      </c>
      <c r="AH129" s="102" t="s">
        <v>1252</v>
      </c>
      <c r="AI129" s="102">
        <v>14.22493676081768</v>
      </c>
      <c r="AJ129" s="102" t="s">
        <v>1252</v>
      </c>
      <c r="AK129" s="102" t="s">
        <v>1252</v>
      </c>
      <c r="AL129" s="102" t="s">
        <v>1252</v>
      </c>
      <c r="AM129" s="102">
        <v>14.470657955045896</v>
      </c>
      <c r="AN129" s="102" t="s">
        <v>1252</v>
      </c>
      <c r="AO129" s="102" t="s">
        <v>1252</v>
      </c>
      <c r="AP129" s="102" t="s">
        <v>1252</v>
      </c>
    </row>
    <row r="130" spans="1:42" x14ac:dyDescent="0.25">
      <c r="A130" s="32" t="s">
        <v>743</v>
      </c>
      <c r="B130" s="32" t="s">
        <v>126</v>
      </c>
      <c r="C130" s="32" t="s">
        <v>743</v>
      </c>
      <c r="D130" s="24">
        <v>6</v>
      </c>
      <c r="E130" s="102" t="s">
        <v>1252</v>
      </c>
      <c r="F130" s="102" t="s">
        <v>1252</v>
      </c>
      <c r="G130" s="102" t="s">
        <v>1252</v>
      </c>
      <c r="H130" s="102" t="s">
        <v>1252</v>
      </c>
      <c r="I130" s="102" t="s">
        <v>1252</v>
      </c>
      <c r="J130" s="102" t="s">
        <v>1252</v>
      </c>
      <c r="K130" s="102" t="s">
        <v>1252</v>
      </c>
      <c r="L130" s="102" t="s">
        <v>1252</v>
      </c>
      <c r="M130" s="102" t="s">
        <v>1252</v>
      </c>
      <c r="N130" s="102" t="s">
        <v>1252</v>
      </c>
      <c r="O130" s="102" t="s">
        <v>1252</v>
      </c>
      <c r="P130" s="102" t="s">
        <v>1252</v>
      </c>
      <c r="Q130" s="102" t="s">
        <v>1252</v>
      </c>
      <c r="R130" s="102" t="s">
        <v>1252</v>
      </c>
      <c r="S130" s="102" t="s">
        <v>1252</v>
      </c>
      <c r="T130" s="102" t="s">
        <v>1252</v>
      </c>
      <c r="U130" s="102" t="s">
        <v>1252</v>
      </c>
      <c r="V130" s="102" t="s">
        <v>1252</v>
      </c>
      <c r="W130" s="102" t="s">
        <v>1252</v>
      </c>
      <c r="X130" s="102" t="s">
        <v>1252</v>
      </c>
      <c r="Y130" s="102" t="s">
        <v>1252</v>
      </c>
      <c r="Z130" s="102" t="s">
        <v>1252</v>
      </c>
      <c r="AA130" s="102" t="s">
        <v>1252</v>
      </c>
      <c r="AB130" s="102" t="s">
        <v>1252</v>
      </c>
      <c r="AC130" s="102">
        <v>267.78614830999999</v>
      </c>
      <c r="AD130" s="102" t="s">
        <v>1252</v>
      </c>
      <c r="AE130" s="102">
        <v>274.34837099999999</v>
      </c>
      <c r="AF130" s="102" t="s">
        <v>1252</v>
      </c>
      <c r="AG130" s="102" t="s">
        <v>1252</v>
      </c>
      <c r="AH130" s="102" t="s">
        <v>1252</v>
      </c>
      <c r="AI130" s="102">
        <v>247.43236640000001</v>
      </c>
      <c r="AJ130" s="102" t="s">
        <v>1252</v>
      </c>
      <c r="AK130" s="102" t="s">
        <v>1252</v>
      </c>
      <c r="AL130" s="102" t="s">
        <v>1252</v>
      </c>
      <c r="AM130" s="102">
        <v>265.98161905000001</v>
      </c>
      <c r="AN130" s="102" t="s">
        <v>1252</v>
      </c>
      <c r="AO130" s="102" t="s">
        <v>1252</v>
      </c>
      <c r="AP130" s="102" t="s">
        <v>1252</v>
      </c>
    </row>
    <row r="131" spans="1:42" x14ac:dyDescent="0.25">
      <c r="A131" s="31" t="s">
        <v>582</v>
      </c>
      <c r="B131" s="30" t="s">
        <v>127</v>
      </c>
      <c r="C131" s="31" t="s">
        <v>582</v>
      </c>
      <c r="D131" s="23">
        <v>0</v>
      </c>
      <c r="E131" s="102" t="s">
        <v>1252</v>
      </c>
      <c r="F131" s="102" t="s">
        <v>1252</v>
      </c>
      <c r="G131" s="102" t="s">
        <v>1252</v>
      </c>
      <c r="H131" s="102" t="s">
        <v>1252</v>
      </c>
      <c r="I131" s="102" t="s">
        <v>1252</v>
      </c>
      <c r="J131" s="102" t="s">
        <v>1252</v>
      </c>
      <c r="K131" s="102" t="s">
        <v>1252</v>
      </c>
      <c r="L131" s="102" t="s">
        <v>1252</v>
      </c>
      <c r="M131" s="102" t="s">
        <v>1252</v>
      </c>
      <c r="N131" s="102" t="s">
        <v>1252</v>
      </c>
      <c r="O131" s="102" t="s">
        <v>1252</v>
      </c>
      <c r="P131" s="102" t="s">
        <v>1252</v>
      </c>
      <c r="Q131" s="102" t="s">
        <v>1252</v>
      </c>
      <c r="R131" s="102" t="s">
        <v>1252</v>
      </c>
      <c r="S131" s="102" t="s">
        <v>1252</v>
      </c>
      <c r="T131" s="102" t="s">
        <v>1252</v>
      </c>
      <c r="U131" s="102" t="s">
        <v>1252</v>
      </c>
      <c r="V131" s="102" t="s">
        <v>1252</v>
      </c>
      <c r="W131" s="102" t="s">
        <v>1252</v>
      </c>
      <c r="X131" s="102" t="s">
        <v>1252</v>
      </c>
      <c r="Y131" s="102" t="s">
        <v>1252</v>
      </c>
      <c r="Z131" s="102" t="s">
        <v>1252</v>
      </c>
      <c r="AA131" s="102" t="s">
        <v>1252</v>
      </c>
      <c r="AB131" s="102" t="s">
        <v>1252</v>
      </c>
      <c r="AC131" s="102" t="s">
        <v>1252</v>
      </c>
      <c r="AD131" s="102" t="s">
        <v>1252</v>
      </c>
      <c r="AE131" s="102" t="s">
        <v>1252</v>
      </c>
      <c r="AF131" s="102" t="s">
        <v>1252</v>
      </c>
      <c r="AG131" s="102" t="s">
        <v>1252</v>
      </c>
      <c r="AH131" s="102" t="s">
        <v>1252</v>
      </c>
      <c r="AI131" s="102" t="s">
        <v>1252</v>
      </c>
      <c r="AJ131" s="102" t="s">
        <v>1252</v>
      </c>
      <c r="AK131" s="102" t="s">
        <v>1252</v>
      </c>
      <c r="AL131" s="102" t="s">
        <v>1252</v>
      </c>
      <c r="AM131" s="102" t="s">
        <v>1252</v>
      </c>
      <c r="AN131" s="102" t="s">
        <v>1252</v>
      </c>
      <c r="AO131" s="102" t="s">
        <v>1252</v>
      </c>
      <c r="AP131" s="102" t="s">
        <v>1252</v>
      </c>
    </row>
    <row r="132" spans="1:42" x14ac:dyDescent="0.25">
      <c r="A132" s="32" t="s">
        <v>744</v>
      </c>
      <c r="B132" s="32" t="s">
        <v>118</v>
      </c>
      <c r="C132" s="32" t="s">
        <v>744</v>
      </c>
      <c r="D132" s="24">
        <v>6</v>
      </c>
      <c r="E132" s="102" t="s">
        <v>1252</v>
      </c>
      <c r="F132" s="102" t="s">
        <v>1252</v>
      </c>
      <c r="G132" s="102" t="s">
        <v>1252</v>
      </c>
      <c r="H132" s="102" t="s">
        <v>1252</v>
      </c>
      <c r="I132" s="102" t="s">
        <v>1252</v>
      </c>
      <c r="J132" s="102" t="s">
        <v>1252</v>
      </c>
      <c r="K132" s="102" t="s">
        <v>1252</v>
      </c>
      <c r="L132" s="102" t="s">
        <v>1252</v>
      </c>
      <c r="M132" s="102" t="s">
        <v>1252</v>
      </c>
      <c r="N132" s="102" t="s">
        <v>1252</v>
      </c>
      <c r="O132" s="102" t="s">
        <v>1252</v>
      </c>
      <c r="P132" s="102" t="s">
        <v>1252</v>
      </c>
      <c r="Q132" s="102" t="s">
        <v>1252</v>
      </c>
      <c r="R132" s="102" t="s">
        <v>1252</v>
      </c>
      <c r="S132" s="102" t="s">
        <v>1252</v>
      </c>
      <c r="T132" s="102" t="s">
        <v>1252</v>
      </c>
      <c r="U132" s="102" t="s">
        <v>1252</v>
      </c>
      <c r="V132" s="102" t="s">
        <v>1252</v>
      </c>
      <c r="W132" s="102" t="s">
        <v>1252</v>
      </c>
      <c r="X132" s="102" t="s">
        <v>1252</v>
      </c>
      <c r="Y132" s="102" t="s">
        <v>1252</v>
      </c>
      <c r="Z132" s="102" t="s">
        <v>1252</v>
      </c>
      <c r="AA132" s="102" t="s">
        <v>1252</v>
      </c>
      <c r="AB132" s="102" t="s">
        <v>1252</v>
      </c>
      <c r="AC132" s="102" t="s">
        <v>1252</v>
      </c>
      <c r="AD132" s="102" t="s">
        <v>1252</v>
      </c>
      <c r="AE132" s="102" t="s">
        <v>1252</v>
      </c>
      <c r="AF132" s="102" t="s">
        <v>1252</v>
      </c>
      <c r="AG132" s="102" t="s">
        <v>1252</v>
      </c>
      <c r="AH132" s="102" t="s">
        <v>1252</v>
      </c>
      <c r="AI132" s="102" t="s">
        <v>1252</v>
      </c>
      <c r="AJ132" s="102" t="s">
        <v>1252</v>
      </c>
      <c r="AK132" s="102" t="s">
        <v>1252</v>
      </c>
      <c r="AL132" s="102" t="s">
        <v>1252</v>
      </c>
      <c r="AM132" s="102" t="s">
        <v>1252</v>
      </c>
      <c r="AN132" s="102" t="s">
        <v>1252</v>
      </c>
      <c r="AO132" s="102" t="s">
        <v>1252</v>
      </c>
      <c r="AP132" s="102" t="s">
        <v>1252</v>
      </c>
    </row>
    <row r="133" spans="1:42" x14ac:dyDescent="0.25">
      <c r="A133" s="31" t="s">
        <v>583</v>
      </c>
      <c r="B133" s="30" t="s">
        <v>128</v>
      </c>
      <c r="C133" s="31" t="s">
        <v>583</v>
      </c>
      <c r="D133" s="23">
        <v>0</v>
      </c>
      <c r="E133" s="102" t="s">
        <v>1252</v>
      </c>
      <c r="F133" s="102" t="s">
        <v>1252</v>
      </c>
      <c r="G133" s="102" t="s">
        <v>1252</v>
      </c>
      <c r="H133" s="102" t="s">
        <v>1252</v>
      </c>
      <c r="I133" s="102" t="s">
        <v>1252</v>
      </c>
      <c r="J133" s="102" t="s">
        <v>1252</v>
      </c>
      <c r="K133" s="102" t="s">
        <v>1252</v>
      </c>
      <c r="L133" s="102" t="s">
        <v>1252</v>
      </c>
      <c r="M133" s="102" t="s">
        <v>1252</v>
      </c>
      <c r="N133" s="102" t="s">
        <v>1252</v>
      </c>
      <c r="O133" s="102" t="s">
        <v>1252</v>
      </c>
      <c r="P133" s="102" t="s">
        <v>1252</v>
      </c>
      <c r="Q133" s="102" t="s">
        <v>1252</v>
      </c>
      <c r="R133" s="102" t="s">
        <v>1252</v>
      </c>
      <c r="S133" s="102" t="s">
        <v>1252</v>
      </c>
      <c r="T133" s="102" t="s">
        <v>1252</v>
      </c>
      <c r="U133" s="102" t="s">
        <v>1252</v>
      </c>
      <c r="V133" s="102" t="s">
        <v>1252</v>
      </c>
      <c r="W133" s="102" t="s">
        <v>1252</v>
      </c>
      <c r="X133" s="102" t="s">
        <v>1252</v>
      </c>
      <c r="Y133" s="102" t="s">
        <v>1252</v>
      </c>
      <c r="Z133" s="102" t="s">
        <v>1252</v>
      </c>
      <c r="AA133" s="102" t="s">
        <v>1252</v>
      </c>
      <c r="AB133" s="102" t="s">
        <v>1252</v>
      </c>
      <c r="AC133" s="102">
        <v>15.804046893923566</v>
      </c>
      <c r="AD133" s="102" t="s">
        <v>1252</v>
      </c>
      <c r="AE133" s="102">
        <v>16.098984725818514</v>
      </c>
      <c r="AF133" s="102" t="s">
        <v>1252</v>
      </c>
      <c r="AG133" s="102" t="s">
        <v>1252</v>
      </c>
      <c r="AH133" s="102" t="s">
        <v>1252</v>
      </c>
      <c r="AI133" s="102">
        <v>12.630778389761089</v>
      </c>
      <c r="AJ133" s="102" t="s">
        <v>1252</v>
      </c>
      <c r="AK133" s="102" t="s">
        <v>1252</v>
      </c>
      <c r="AL133" s="102" t="s">
        <v>1252</v>
      </c>
      <c r="AM133" s="102">
        <v>12.197234857186386</v>
      </c>
      <c r="AN133" s="102" t="s">
        <v>1252</v>
      </c>
      <c r="AO133" s="102" t="s">
        <v>1252</v>
      </c>
      <c r="AP133" s="102" t="s">
        <v>1252</v>
      </c>
    </row>
    <row r="134" spans="1:42" x14ac:dyDescent="0.25">
      <c r="A134" s="32" t="s">
        <v>745</v>
      </c>
      <c r="B134" s="32" t="s">
        <v>120</v>
      </c>
      <c r="C134" s="32" t="s">
        <v>745</v>
      </c>
      <c r="D134" s="24">
        <v>6</v>
      </c>
      <c r="E134" s="102" t="s">
        <v>1252</v>
      </c>
      <c r="F134" s="102" t="s">
        <v>1252</v>
      </c>
      <c r="G134" s="102" t="s">
        <v>1252</v>
      </c>
      <c r="H134" s="102" t="s">
        <v>1252</v>
      </c>
      <c r="I134" s="102" t="s">
        <v>1252</v>
      </c>
      <c r="J134" s="102" t="s">
        <v>1252</v>
      </c>
      <c r="K134" s="102" t="s">
        <v>1252</v>
      </c>
      <c r="L134" s="102" t="s">
        <v>1252</v>
      </c>
      <c r="M134" s="102" t="s">
        <v>1252</v>
      </c>
      <c r="N134" s="102" t="s">
        <v>1252</v>
      </c>
      <c r="O134" s="102" t="s">
        <v>1252</v>
      </c>
      <c r="P134" s="102" t="s">
        <v>1252</v>
      </c>
      <c r="Q134" s="102" t="s">
        <v>1252</v>
      </c>
      <c r="R134" s="102" t="s">
        <v>1252</v>
      </c>
      <c r="S134" s="102" t="s">
        <v>1252</v>
      </c>
      <c r="T134" s="102" t="s">
        <v>1252</v>
      </c>
      <c r="U134" s="102" t="s">
        <v>1252</v>
      </c>
      <c r="V134" s="102" t="s">
        <v>1252</v>
      </c>
      <c r="W134" s="102" t="s">
        <v>1252</v>
      </c>
      <c r="X134" s="102" t="s">
        <v>1252</v>
      </c>
      <c r="Y134" s="102" t="s">
        <v>1252</v>
      </c>
      <c r="Z134" s="102" t="s">
        <v>1252</v>
      </c>
      <c r="AA134" s="102" t="s">
        <v>1252</v>
      </c>
      <c r="AB134" s="102" t="s">
        <v>1252</v>
      </c>
      <c r="AC134" s="102">
        <v>247.922222</v>
      </c>
      <c r="AD134" s="102" t="s">
        <v>1252</v>
      </c>
      <c r="AE134" s="102">
        <v>252.54898900000001</v>
      </c>
      <c r="AF134" s="102" t="s">
        <v>1252</v>
      </c>
      <c r="AG134" s="102" t="s">
        <v>1252</v>
      </c>
      <c r="AH134" s="102" t="s">
        <v>1252</v>
      </c>
      <c r="AI134" s="102">
        <v>219.703148</v>
      </c>
      <c r="AJ134" s="102" t="s">
        <v>1252</v>
      </c>
      <c r="AK134" s="102" t="s">
        <v>1252</v>
      </c>
      <c r="AL134" s="102" t="s">
        <v>1252</v>
      </c>
      <c r="AM134" s="102">
        <v>224.19438600000001</v>
      </c>
      <c r="AN134" s="102" t="s">
        <v>1252</v>
      </c>
      <c r="AO134" s="102" t="s">
        <v>1252</v>
      </c>
      <c r="AP134" s="102" t="s">
        <v>1252</v>
      </c>
    </row>
    <row r="135" spans="1:42" x14ac:dyDescent="0.25">
      <c r="A135" s="31" t="s">
        <v>584</v>
      </c>
      <c r="B135" s="30" t="s">
        <v>129</v>
      </c>
      <c r="C135" s="31" t="s">
        <v>584</v>
      </c>
      <c r="D135" s="23">
        <v>0</v>
      </c>
      <c r="E135" s="102" t="s">
        <v>1252</v>
      </c>
      <c r="F135" s="102" t="s">
        <v>1252</v>
      </c>
      <c r="G135" s="102" t="s">
        <v>1252</v>
      </c>
      <c r="H135" s="102" t="s">
        <v>1252</v>
      </c>
      <c r="I135" s="102" t="s">
        <v>1252</v>
      </c>
      <c r="J135" s="102" t="s">
        <v>1252</v>
      </c>
      <c r="K135" s="102" t="s">
        <v>1252</v>
      </c>
      <c r="L135" s="102" t="s">
        <v>1252</v>
      </c>
      <c r="M135" s="102" t="s">
        <v>1252</v>
      </c>
      <c r="N135" s="102" t="s">
        <v>1252</v>
      </c>
      <c r="O135" s="102" t="s">
        <v>1252</v>
      </c>
      <c r="P135" s="102" t="s">
        <v>1252</v>
      </c>
      <c r="Q135" s="102" t="s">
        <v>1252</v>
      </c>
      <c r="R135" s="102" t="s">
        <v>1252</v>
      </c>
      <c r="S135" s="102" t="s">
        <v>1252</v>
      </c>
      <c r="T135" s="102" t="s">
        <v>1252</v>
      </c>
      <c r="U135" s="102" t="s">
        <v>1252</v>
      </c>
      <c r="V135" s="102" t="s">
        <v>1252</v>
      </c>
      <c r="W135" s="102" t="s">
        <v>1252</v>
      </c>
      <c r="X135" s="102" t="s">
        <v>1252</v>
      </c>
      <c r="Y135" s="102" t="s">
        <v>1252</v>
      </c>
      <c r="Z135" s="102" t="s">
        <v>1252</v>
      </c>
      <c r="AA135" s="102" t="s">
        <v>1252</v>
      </c>
      <c r="AB135" s="102" t="s">
        <v>1252</v>
      </c>
      <c r="AC135" s="102" t="s">
        <v>1252</v>
      </c>
      <c r="AD135" s="102" t="s">
        <v>1252</v>
      </c>
      <c r="AE135" s="102" t="s">
        <v>1252</v>
      </c>
      <c r="AF135" s="102" t="s">
        <v>1252</v>
      </c>
      <c r="AG135" s="102" t="s">
        <v>1252</v>
      </c>
      <c r="AH135" s="102" t="s">
        <v>1252</v>
      </c>
      <c r="AI135" s="102" t="s">
        <v>1252</v>
      </c>
      <c r="AJ135" s="102" t="s">
        <v>1252</v>
      </c>
      <c r="AK135" s="102" t="s">
        <v>1252</v>
      </c>
      <c r="AL135" s="102" t="s">
        <v>1252</v>
      </c>
      <c r="AM135" s="102" t="s">
        <v>1252</v>
      </c>
      <c r="AN135" s="102" t="s">
        <v>1252</v>
      </c>
      <c r="AO135" s="102" t="s">
        <v>1252</v>
      </c>
      <c r="AP135" s="102" t="s">
        <v>1252</v>
      </c>
    </row>
    <row r="136" spans="1:42" x14ac:dyDescent="0.25">
      <c r="A136" s="32" t="s">
        <v>746</v>
      </c>
      <c r="B136" s="32" t="s">
        <v>122</v>
      </c>
      <c r="C136" s="32" t="s">
        <v>746</v>
      </c>
      <c r="D136" s="24">
        <v>6</v>
      </c>
      <c r="E136" s="102" t="s">
        <v>1252</v>
      </c>
      <c r="F136" s="102" t="s">
        <v>1252</v>
      </c>
      <c r="G136" s="102" t="s">
        <v>1252</v>
      </c>
      <c r="H136" s="102" t="s">
        <v>1252</v>
      </c>
      <c r="I136" s="102" t="s">
        <v>1252</v>
      </c>
      <c r="J136" s="102" t="s">
        <v>1252</v>
      </c>
      <c r="K136" s="102" t="s">
        <v>1252</v>
      </c>
      <c r="L136" s="102" t="s">
        <v>1252</v>
      </c>
      <c r="M136" s="102" t="s">
        <v>1252</v>
      </c>
      <c r="N136" s="102" t="s">
        <v>1252</v>
      </c>
      <c r="O136" s="102" t="s">
        <v>1252</v>
      </c>
      <c r="P136" s="102" t="s">
        <v>1252</v>
      </c>
      <c r="Q136" s="102" t="s">
        <v>1252</v>
      </c>
      <c r="R136" s="102" t="s">
        <v>1252</v>
      </c>
      <c r="S136" s="102" t="s">
        <v>1252</v>
      </c>
      <c r="T136" s="102" t="s">
        <v>1252</v>
      </c>
      <c r="U136" s="102" t="s">
        <v>1252</v>
      </c>
      <c r="V136" s="102" t="s">
        <v>1252</v>
      </c>
      <c r="W136" s="102" t="s">
        <v>1252</v>
      </c>
      <c r="X136" s="102" t="s">
        <v>1252</v>
      </c>
      <c r="Y136" s="102" t="s">
        <v>1252</v>
      </c>
      <c r="Z136" s="102" t="s">
        <v>1252</v>
      </c>
      <c r="AA136" s="102" t="s">
        <v>1252</v>
      </c>
      <c r="AB136" s="102" t="s">
        <v>1252</v>
      </c>
      <c r="AC136" s="102" t="s">
        <v>1252</v>
      </c>
      <c r="AD136" s="102" t="s">
        <v>1252</v>
      </c>
      <c r="AE136" s="102" t="s">
        <v>1252</v>
      </c>
      <c r="AF136" s="102" t="s">
        <v>1252</v>
      </c>
      <c r="AG136" s="102" t="s">
        <v>1252</v>
      </c>
      <c r="AH136" s="102" t="s">
        <v>1252</v>
      </c>
      <c r="AI136" s="102" t="s">
        <v>1252</v>
      </c>
      <c r="AJ136" s="102" t="s">
        <v>1252</v>
      </c>
      <c r="AK136" s="102" t="s">
        <v>1252</v>
      </c>
      <c r="AL136" s="102" t="s">
        <v>1252</v>
      </c>
      <c r="AM136" s="102" t="s">
        <v>1252</v>
      </c>
      <c r="AN136" s="102" t="s">
        <v>1252</v>
      </c>
      <c r="AO136" s="102" t="s">
        <v>1252</v>
      </c>
      <c r="AP136" s="102" t="s">
        <v>1252</v>
      </c>
    </row>
    <row r="137" spans="1:42" x14ac:dyDescent="0.25">
      <c r="A137" s="34" t="s">
        <v>747</v>
      </c>
      <c r="B137" s="34" t="s">
        <v>130</v>
      </c>
      <c r="C137" s="34" t="s">
        <v>747</v>
      </c>
      <c r="D137" s="25">
        <v>6</v>
      </c>
      <c r="E137" s="102">
        <v>1279.3005072918299</v>
      </c>
      <c r="F137" s="102">
        <v>1279.3005072918299</v>
      </c>
      <c r="G137" s="102">
        <v>1279.3005072918299</v>
      </c>
      <c r="H137" s="102">
        <v>1326.5320276499999</v>
      </c>
      <c r="I137" s="102">
        <v>1326.5320276499999</v>
      </c>
      <c r="J137" s="102">
        <v>1326.5320276499999</v>
      </c>
      <c r="K137" s="102">
        <v>1326.5320276499999</v>
      </c>
      <c r="L137" s="102">
        <v>1353.1439022771799</v>
      </c>
      <c r="M137" s="102">
        <v>1353.1439022771799</v>
      </c>
      <c r="N137" s="102">
        <v>1353.1439022771799</v>
      </c>
      <c r="O137" s="102">
        <v>1353.1439022771799</v>
      </c>
      <c r="P137" s="102">
        <v>1401.7087788620199</v>
      </c>
      <c r="Q137" s="102">
        <v>1401.7087788620199</v>
      </c>
      <c r="R137" s="102">
        <v>1401.7087788620199</v>
      </c>
      <c r="S137" s="102">
        <v>1401.7087788620199</v>
      </c>
      <c r="T137" s="102">
        <v>1443.74136780394</v>
      </c>
      <c r="U137" s="102">
        <v>1443.74136780394</v>
      </c>
      <c r="V137" s="102">
        <v>1443.74136780394</v>
      </c>
      <c r="W137" s="102">
        <v>1443.74136780394</v>
      </c>
      <c r="X137" s="102">
        <v>1352.40680641216</v>
      </c>
      <c r="Y137" s="102">
        <v>1352.40680641216</v>
      </c>
      <c r="Z137" s="102">
        <v>1352.40680641216</v>
      </c>
      <c r="AA137" s="102">
        <v>1352.40680641216</v>
      </c>
      <c r="AB137" s="102">
        <v>1568.72618554</v>
      </c>
      <c r="AC137" s="102">
        <v>1568.72618554</v>
      </c>
      <c r="AD137" s="102">
        <v>1568.72618554</v>
      </c>
      <c r="AE137" s="102">
        <v>1568.72618554</v>
      </c>
      <c r="AF137" s="102">
        <v>1739.4268288175999</v>
      </c>
      <c r="AG137" s="102">
        <v>1739.4268288175999</v>
      </c>
      <c r="AH137" s="102">
        <v>1739.4268288175999</v>
      </c>
      <c r="AI137" s="102">
        <v>1739.4268288175999</v>
      </c>
      <c r="AJ137" s="102">
        <v>1838.0755033827099</v>
      </c>
      <c r="AK137" s="102">
        <v>1838.0755033827099</v>
      </c>
      <c r="AL137" s="102">
        <v>1838.0755033827099</v>
      </c>
      <c r="AM137" s="102">
        <v>1838.0755033827099</v>
      </c>
      <c r="AN137" s="102">
        <v>1895.31914385041</v>
      </c>
      <c r="AO137" s="102">
        <v>1895.31914385041</v>
      </c>
      <c r="AP137" s="102">
        <v>1895.31914385041</v>
      </c>
    </row>
    <row r="138" spans="1:42" x14ac:dyDescent="0.25">
      <c r="A138" s="32"/>
      <c r="B138" s="27" t="s">
        <v>131</v>
      </c>
      <c r="C138" s="32"/>
      <c r="D138" s="24"/>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row>
    <row r="139" spans="1:42" x14ac:dyDescent="0.25">
      <c r="A139" s="32"/>
      <c r="B139" s="27" t="s">
        <v>132</v>
      </c>
      <c r="C139" s="32"/>
      <c r="D139" s="24"/>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row>
    <row r="140" spans="1:42" x14ac:dyDescent="0.25">
      <c r="A140" s="30" t="s">
        <v>585</v>
      </c>
      <c r="B140" s="30" t="s">
        <v>133</v>
      </c>
      <c r="C140" s="30" t="s">
        <v>585</v>
      </c>
      <c r="D140" s="26">
        <v>0</v>
      </c>
      <c r="E140" s="102" t="s">
        <v>1252</v>
      </c>
      <c r="F140" s="102" t="s">
        <v>1252</v>
      </c>
      <c r="G140" s="102" t="s">
        <v>1252</v>
      </c>
      <c r="H140" s="102" t="s">
        <v>1252</v>
      </c>
      <c r="I140" s="102" t="s">
        <v>1252</v>
      </c>
      <c r="J140" s="102" t="s">
        <v>1252</v>
      </c>
      <c r="K140" s="102" t="s">
        <v>1252</v>
      </c>
      <c r="L140" s="102" t="s">
        <v>1252</v>
      </c>
      <c r="M140" s="102" t="s">
        <v>1252</v>
      </c>
      <c r="N140" s="102" t="s">
        <v>1252</v>
      </c>
      <c r="O140" s="102" t="s">
        <v>1252</v>
      </c>
      <c r="P140" s="102" t="s">
        <v>1252</v>
      </c>
      <c r="Q140" s="102" t="s">
        <v>1252</v>
      </c>
      <c r="R140" s="102" t="s">
        <v>1252</v>
      </c>
      <c r="S140" s="102" t="s">
        <v>1252</v>
      </c>
      <c r="T140" s="102" t="s">
        <v>1252</v>
      </c>
      <c r="U140" s="102" t="s">
        <v>1252</v>
      </c>
      <c r="V140" s="102" t="s">
        <v>1252</v>
      </c>
      <c r="W140" s="102" t="s">
        <v>1252</v>
      </c>
      <c r="X140" s="102" t="s">
        <v>1252</v>
      </c>
      <c r="Y140" s="102" t="s">
        <v>1252</v>
      </c>
      <c r="Z140" s="102" t="s">
        <v>1252</v>
      </c>
      <c r="AA140" s="102" t="s">
        <v>1252</v>
      </c>
      <c r="AB140" s="102" t="s">
        <v>1252</v>
      </c>
      <c r="AC140" s="102" t="s">
        <v>1252</v>
      </c>
      <c r="AD140" s="102" t="s">
        <v>1252</v>
      </c>
      <c r="AE140" s="102" t="s">
        <v>1252</v>
      </c>
      <c r="AF140" s="102" t="s">
        <v>1252</v>
      </c>
      <c r="AG140" s="102" t="s">
        <v>1252</v>
      </c>
      <c r="AH140" s="102" t="s">
        <v>1252</v>
      </c>
      <c r="AI140" s="102" t="s">
        <v>1252</v>
      </c>
      <c r="AJ140" s="102" t="s">
        <v>1252</v>
      </c>
      <c r="AK140" s="102" t="s">
        <v>1252</v>
      </c>
      <c r="AL140" s="102" t="s">
        <v>1252</v>
      </c>
      <c r="AM140" s="102" t="s">
        <v>1252</v>
      </c>
      <c r="AN140" s="102" t="s">
        <v>1252</v>
      </c>
      <c r="AO140" s="102" t="s">
        <v>1252</v>
      </c>
      <c r="AP140" s="102" t="s">
        <v>1252</v>
      </c>
    </row>
    <row r="141" spans="1:42" x14ac:dyDescent="0.25">
      <c r="A141" s="31" t="s">
        <v>586</v>
      </c>
      <c r="B141" s="30" t="s">
        <v>134</v>
      </c>
      <c r="C141" s="31" t="s">
        <v>586</v>
      </c>
      <c r="D141" s="26">
        <v>0</v>
      </c>
      <c r="E141" s="102" t="s">
        <v>1252</v>
      </c>
      <c r="F141" s="102" t="s">
        <v>1252</v>
      </c>
      <c r="G141" s="102" t="s">
        <v>1252</v>
      </c>
      <c r="H141" s="102" t="s">
        <v>1252</v>
      </c>
      <c r="I141" s="102" t="s">
        <v>1252</v>
      </c>
      <c r="J141" s="102" t="s">
        <v>1252</v>
      </c>
      <c r="K141" s="102" t="s">
        <v>1252</v>
      </c>
      <c r="L141" s="102" t="s">
        <v>1252</v>
      </c>
      <c r="M141" s="102" t="s">
        <v>1252</v>
      </c>
      <c r="N141" s="102" t="s">
        <v>1252</v>
      </c>
      <c r="O141" s="102" t="s">
        <v>1252</v>
      </c>
      <c r="P141" s="102" t="s">
        <v>1252</v>
      </c>
      <c r="Q141" s="102" t="s">
        <v>1252</v>
      </c>
      <c r="R141" s="102" t="s">
        <v>1252</v>
      </c>
      <c r="S141" s="102" t="s">
        <v>1252</v>
      </c>
      <c r="T141" s="102" t="s">
        <v>1252</v>
      </c>
      <c r="U141" s="102" t="s">
        <v>1252</v>
      </c>
      <c r="V141" s="102" t="s">
        <v>1252</v>
      </c>
      <c r="W141" s="102" t="s">
        <v>1252</v>
      </c>
      <c r="X141" s="102" t="s">
        <v>1252</v>
      </c>
      <c r="Y141" s="102" t="s">
        <v>1252</v>
      </c>
      <c r="Z141" s="102" t="s">
        <v>1252</v>
      </c>
      <c r="AA141" s="102" t="s">
        <v>1252</v>
      </c>
      <c r="AB141" s="102" t="s">
        <v>1252</v>
      </c>
      <c r="AC141" s="102" t="s">
        <v>1252</v>
      </c>
      <c r="AD141" s="102" t="s">
        <v>1252</v>
      </c>
      <c r="AE141" s="102" t="s">
        <v>1252</v>
      </c>
      <c r="AF141" s="102" t="s">
        <v>1252</v>
      </c>
      <c r="AG141" s="102" t="s">
        <v>1252</v>
      </c>
      <c r="AH141" s="102" t="s">
        <v>1252</v>
      </c>
      <c r="AI141" s="102" t="s">
        <v>1252</v>
      </c>
      <c r="AJ141" s="102" t="s">
        <v>1252</v>
      </c>
      <c r="AK141" s="102" t="s">
        <v>1252</v>
      </c>
      <c r="AL141" s="102" t="s">
        <v>1252</v>
      </c>
      <c r="AM141" s="102" t="s">
        <v>1252</v>
      </c>
      <c r="AN141" s="102" t="s">
        <v>1252</v>
      </c>
      <c r="AO141" s="102" t="s">
        <v>1252</v>
      </c>
      <c r="AP141" s="102" t="s">
        <v>1252</v>
      </c>
    </row>
    <row r="142" spans="1:42" x14ac:dyDescent="0.25">
      <c r="A142" s="31" t="s">
        <v>587</v>
      </c>
      <c r="B142" s="30" t="s">
        <v>135</v>
      </c>
      <c r="C142" s="31" t="s">
        <v>587</v>
      </c>
      <c r="D142" s="26">
        <v>0</v>
      </c>
      <c r="E142" s="102" t="s">
        <v>1252</v>
      </c>
      <c r="F142" s="102" t="s">
        <v>1252</v>
      </c>
      <c r="G142" s="102" t="s">
        <v>1252</v>
      </c>
      <c r="H142" s="102" t="s">
        <v>1252</v>
      </c>
      <c r="I142" s="102" t="s">
        <v>1252</v>
      </c>
      <c r="J142" s="102" t="s">
        <v>1252</v>
      </c>
      <c r="K142" s="102" t="s">
        <v>1252</v>
      </c>
      <c r="L142" s="102" t="s">
        <v>1252</v>
      </c>
      <c r="M142" s="102" t="s">
        <v>1252</v>
      </c>
      <c r="N142" s="102" t="s">
        <v>1252</v>
      </c>
      <c r="O142" s="102" t="s">
        <v>1252</v>
      </c>
      <c r="P142" s="102" t="s">
        <v>1252</v>
      </c>
      <c r="Q142" s="102" t="s">
        <v>1252</v>
      </c>
      <c r="R142" s="102" t="s">
        <v>1252</v>
      </c>
      <c r="S142" s="102" t="s">
        <v>1252</v>
      </c>
      <c r="T142" s="102" t="s">
        <v>1252</v>
      </c>
      <c r="U142" s="102" t="s">
        <v>1252</v>
      </c>
      <c r="V142" s="102" t="s">
        <v>1252</v>
      </c>
      <c r="W142" s="102" t="s">
        <v>1252</v>
      </c>
      <c r="X142" s="102" t="s">
        <v>1252</v>
      </c>
      <c r="Y142" s="102" t="s">
        <v>1252</v>
      </c>
      <c r="Z142" s="102" t="s">
        <v>1252</v>
      </c>
      <c r="AA142" s="102" t="s">
        <v>1252</v>
      </c>
      <c r="AB142" s="102" t="s">
        <v>1252</v>
      </c>
      <c r="AC142" s="102" t="s">
        <v>1252</v>
      </c>
      <c r="AD142" s="102" t="s">
        <v>1252</v>
      </c>
      <c r="AE142" s="102" t="s">
        <v>1252</v>
      </c>
      <c r="AF142" s="102" t="s">
        <v>1252</v>
      </c>
      <c r="AG142" s="102" t="s">
        <v>1252</v>
      </c>
      <c r="AH142" s="102" t="s">
        <v>1252</v>
      </c>
      <c r="AI142" s="102" t="s">
        <v>1252</v>
      </c>
      <c r="AJ142" s="102" t="s">
        <v>1252</v>
      </c>
      <c r="AK142" s="102" t="s">
        <v>1252</v>
      </c>
      <c r="AL142" s="102" t="s">
        <v>1252</v>
      </c>
      <c r="AM142" s="102" t="s">
        <v>1252</v>
      </c>
      <c r="AN142" s="102" t="s">
        <v>1252</v>
      </c>
      <c r="AO142" s="102" t="s">
        <v>1252</v>
      </c>
      <c r="AP142" s="102" t="s">
        <v>1252</v>
      </c>
    </row>
    <row r="143" spans="1:42" x14ac:dyDescent="0.25">
      <c r="A143" s="31" t="s">
        <v>588</v>
      </c>
      <c r="B143" s="30" t="s">
        <v>136</v>
      </c>
      <c r="C143" s="31" t="s">
        <v>588</v>
      </c>
      <c r="D143" s="26">
        <v>0</v>
      </c>
      <c r="E143" s="102" t="s">
        <v>1252</v>
      </c>
      <c r="F143" s="102" t="s">
        <v>1252</v>
      </c>
      <c r="G143" s="102" t="s">
        <v>1252</v>
      </c>
      <c r="H143" s="102" t="s">
        <v>1252</v>
      </c>
      <c r="I143" s="102" t="s">
        <v>1252</v>
      </c>
      <c r="J143" s="102" t="s">
        <v>1252</v>
      </c>
      <c r="K143" s="102" t="s">
        <v>1252</v>
      </c>
      <c r="L143" s="102" t="s">
        <v>1252</v>
      </c>
      <c r="M143" s="102" t="s">
        <v>1252</v>
      </c>
      <c r="N143" s="102" t="s">
        <v>1252</v>
      </c>
      <c r="O143" s="102" t="s">
        <v>1252</v>
      </c>
      <c r="P143" s="102" t="s">
        <v>1252</v>
      </c>
      <c r="Q143" s="102" t="s">
        <v>1252</v>
      </c>
      <c r="R143" s="102" t="s">
        <v>1252</v>
      </c>
      <c r="S143" s="102" t="s">
        <v>1252</v>
      </c>
      <c r="T143" s="102" t="s">
        <v>1252</v>
      </c>
      <c r="U143" s="102" t="s">
        <v>1252</v>
      </c>
      <c r="V143" s="102" t="s">
        <v>1252</v>
      </c>
      <c r="W143" s="102" t="s">
        <v>1252</v>
      </c>
      <c r="X143" s="102" t="s">
        <v>1252</v>
      </c>
      <c r="Y143" s="102" t="s">
        <v>1252</v>
      </c>
      <c r="Z143" s="102" t="s">
        <v>1252</v>
      </c>
      <c r="AA143" s="102" t="s">
        <v>1252</v>
      </c>
      <c r="AB143" s="102" t="s">
        <v>1252</v>
      </c>
      <c r="AC143" s="102" t="s">
        <v>1252</v>
      </c>
      <c r="AD143" s="102" t="s">
        <v>1252</v>
      </c>
      <c r="AE143" s="102" t="s">
        <v>1252</v>
      </c>
      <c r="AF143" s="102" t="s">
        <v>1252</v>
      </c>
      <c r="AG143" s="102" t="s">
        <v>1252</v>
      </c>
      <c r="AH143" s="102" t="s">
        <v>1252</v>
      </c>
      <c r="AI143" s="102" t="s">
        <v>1252</v>
      </c>
      <c r="AJ143" s="102" t="s">
        <v>1252</v>
      </c>
      <c r="AK143" s="102" t="s">
        <v>1252</v>
      </c>
      <c r="AL143" s="102" t="s">
        <v>1252</v>
      </c>
      <c r="AM143" s="102" t="s">
        <v>1252</v>
      </c>
      <c r="AN143" s="102" t="s">
        <v>1252</v>
      </c>
      <c r="AO143" s="102" t="s">
        <v>1252</v>
      </c>
      <c r="AP143" s="102" t="s">
        <v>1252</v>
      </c>
    </row>
    <row r="144" spans="1:42" x14ac:dyDescent="0.25">
      <c r="A144" s="31" t="s">
        <v>589</v>
      </c>
      <c r="B144" s="30" t="s">
        <v>137</v>
      </c>
      <c r="C144" s="31" t="s">
        <v>589</v>
      </c>
      <c r="D144" s="26">
        <v>0</v>
      </c>
      <c r="E144" s="102" t="s">
        <v>1252</v>
      </c>
      <c r="F144" s="102" t="s">
        <v>1252</v>
      </c>
      <c r="G144" s="102" t="s">
        <v>1252</v>
      </c>
      <c r="H144" s="102" t="s">
        <v>1252</v>
      </c>
      <c r="I144" s="102" t="s">
        <v>1252</v>
      </c>
      <c r="J144" s="102" t="s">
        <v>1252</v>
      </c>
      <c r="K144" s="102" t="s">
        <v>1252</v>
      </c>
      <c r="L144" s="102" t="s">
        <v>1252</v>
      </c>
      <c r="M144" s="102" t="s">
        <v>1252</v>
      </c>
      <c r="N144" s="102" t="s">
        <v>1252</v>
      </c>
      <c r="O144" s="102" t="s">
        <v>1252</v>
      </c>
      <c r="P144" s="102" t="s">
        <v>1252</v>
      </c>
      <c r="Q144" s="102" t="s">
        <v>1252</v>
      </c>
      <c r="R144" s="102" t="s">
        <v>1252</v>
      </c>
      <c r="S144" s="102" t="s">
        <v>1252</v>
      </c>
      <c r="T144" s="102" t="s">
        <v>1252</v>
      </c>
      <c r="U144" s="102" t="s">
        <v>1252</v>
      </c>
      <c r="V144" s="102" t="s">
        <v>1252</v>
      </c>
      <c r="W144" s="102" t="s">
        <v>1252</v>
      </c>
      <c r="X144" s="102" t="s">
        <v>1252</v>
      </c>
      <c r="Y144" s="102" t="s">
        <v>1252</v>
      </c>
      <c r="Z144" s="102" t="s">
        <v>1252</v>
      </c>
      <c r="AA144" s="102" t="s">
        <v>1252</v>
      </c>
      <c r="AB144" s="102" t="s">
        <v>1252</v>
      </c>
      <c r="AC144" s="102" t="s">
        <v>1252</v>
      </c>
      <c r="AD144" s="102" t="s">
        <v>1252</v>
      </c>
      <c r="AE144" s="102" t="s">
        <v>1252</v>
      </c>
      <c r="AF144" s="102" t="s">
        <v>1252</v>
      </c>
      <c r="AG144" s="102" t="s">
        <v>1252</v>
      </c>
      <c r="AH144" s="102" t="s">
        <v>1252</v>
      </c>
      <c r="AI144" s="102" t="s">
        <v>1252</v>
      </c>
      <c r="AJ144" s="102" t="s">
        <v>1252</v>
      </c>
      <c r="AK144" s="102" t="s">
        <v>1252</v>
      </c>
      <c r="AL144" s="102" t="s">
        <v>1252</v>
      </c>
      <c r="AM144" s="102" t="s">
        <v>1252</v>
      </c>
      <c r="AN144" s="102" t="s">
        <v>1252</v>
      </c>
      <c r="AO144" s="102" t="s">
        <v>1252</v>
      </c>
      <c r="AP144" s="102" t="s">
        <v>1252</v>
      </c>
    </row>
    <row r="145" spans="1:42" x14ac:dyDescent="0.25">
      <c r="A145" s="31" t="s">
        <v>590</v>
      </c>
      <c r="B145" s="30" t="s">
        <v>138</v>
      </c>
      <c r="C145" s="31" t="s">
        <v>590</v>
      </c>
      <c r="D145" s="26">
        <v>0</v>
      </c>
      <c r="E145" s="102" t="s">
        <v>1252</v>
      </c>
      <c r="F145" s="102" t="s">
        <v>1252</v>
      </c>
      <c r="G145" s="102" t="s">
        <v>1252</v>
      </c>
      <c r="H145" s="102" t="s">
        <v>1252</v>
      </c>
      <c r="I145" s="102" t="s">
        <v>1252</v>
      </c>
      <c r="J145" s="102" t="s">
        <v>1252</v>
      </c>
      <c r="K145" s="102" t="s">
        <v>1252</v>
      </c>
      <c r="L145" s="102" t="s">
        <v>1252</v>
      </c>
      <c r="M145" s="102" t="s">
        <v>1252</v>
      </c>
      <c r="N145" s="102" t="s">
        <v>1252</v>
      </c>
      <c r="O145" s="102" t="s">
        <v>1252</v>
      </c>
      <c r="P145" s="102" t="s">
        <v>1252</v>
      </c>
      <c r="Q145" s="102" t="s">
        <v>1252</v>
      </c>
      <c r="R145" s="102" t="s">
        <v>1252</v>
      </c>
      <c r="S145" s="102" t="s">
        <v>1252</v>
      </c>
      <c r="T145" s="102" t="s">
        <v>1252</v>
      </c>
      <c r="U145" s="102" t="s">
        <v>1252</v>
      </c>
      <c r="V145" s="102" t="s">
        <v>1252</v>
      </c>
      <c r="W145" s="102" t="s">
        <v>1252</v>
      </c>
      <c r="X145" s="102" t="s">
        <v>1252</v>
      </c>
      <c r="Y145" s="102" t="s">
        <v>1252</v>
      </c>
      <c r="Z145" s="102" t="s">
        <v>1252</v>
      </c>
      <c r="AA145" s="102" t="s">
        <v>1252</v>
      </c>
      <c r="AB145" s="102" t="s">
        <v>1252</v>
      </c>
      <c r="AC145" s="102" t="s">
        <v>1252</v>
      </c>
      <c r="AD145" s="102" t="s">
        <v>1252</v>
      </c>
      <c r="AE145" s="102" t="s">
        <v>1252</v>
      </c>
      <c r="AF145" s="102" t="s">
        <v>1252</v>
      </c>
      <c r="AG145" s="102" t="s">
        <v>1252</v>
      </c>
      <c r="AH145" s="102" t="s">
        <v>1252</v>
      </c>
      <c r="AI145" s="102" t="s">
        <v>1252</v>
      </c>
      <c r="AJ145" s="102" t="s">
        <v>1252</v>
      </c>
      <c r="AK145" s="102" t="s">
        <v>1252</v>
      </c>
      <c r="AL145" s="102" t="s">
        <v>1252</v>
      </c>
      <c r="AM145" s="102" t="s">
        <v>1252</v>
      </c>
      <c r="AN145" s="102" t="s">
        <v>1252</v>
      </c>
      <c r="AO145" s="102" t="s">
        <v>1252</v>
      </c>
      <c r="AP145" s="102" t="s">
        <v>1252</v>
      </c>
    </row>
    <row r="146" spans="1:42" x14ac:dyDescent="0.25">
      <c r="A146" s="31" t="s">
        <v>591</v>
      </c>
      <c r="B146" s="30" t="s">
        <v>139</v>
      </c>
      <c r="C146" s="31" t="s">
        <v>591</v>
      </c>
      <c r="D146" s="26">
        <v>0</v>
      </c>
      <c r="E146" s="102" t="s">
        <v>1252</v>
      </c>
      <c r="F146" s="102" t="s">
        <v>1252</v>
      </c>
      <c r="G146" s="102" t="s">
        <v>1252</v>
      </c>
      <c r="H146" s="102" t="s">
        <v>1252</v>
      </c>
      <c r="I146" s="102" t="s">
        <v>1252</v>
      </c>
      <c r="J146" s="102" t="s">
        <v>1252</v>
      </c>
      <c r="K146" s="102" t="s">
        <v>1252</v>
      </c>
      <c r="L146" s="102" t="s">
        <v>1252</v>
      </c>
      <c r="M146" s="102" t="s">
        <v>1252</v>
      </c>
      <c r="N146" s="102" t="s">
        <v>1252</v>
      </c>
      <c r="O146" s="102" t="s">
        <v>1252</v>
      </c>
      <c r="P146" s="102" t="s">
        <v>1252</v>
      </c>
      <c r="Q146" s="102" t="s">
        <v>1252</v>
      </c>
      <c r="R146" s="102" t="s">
        <v>1252</v>
      </c>
      <c r="S146" s="102" t="s">
        <v>1252</v>
      </c>
      <c r="T146" s="102" t="s">
        <v>1252</v>
      </c>
      <c r="U146" s="102" t="s">
        <v>1252</v>
      </c>
      <c r="V146" s="102" t="s">
        <v>1252</v>
      </c>
      <c r="W146" s="102" t="s">
        <v>1252</v>
      </c>
      <c r="X146" s="102" t="s">
        <v>1252</v>
      </c>
      <c r="Y146" s="102" t="s">
        <v>1252</v>
      </c>
      <c r="Z146" s="102" t="s">
        <v>1252</v>
      </c>
      <c r="AA146" s="102" t="s">
        <v>1252</v>
      </c>
      <c r="AB146" s="102" t="s">
        <v>1252</v>
      </c>
      <c r="AC146" s="102" t="s">
        <v>1252</v>
      </c>
      <c r="AD146" s="102" t="s">
        <v>1252</v>
      </c>
      <c r="AE146" s="102" t="s">
        <v>1252</v>
      </c>
      <c r="AF146" s="102" t="s">
        <v>1252</v>
      </c>
      <c r="AG146" s="102" t="s">
        <v>1252</v>
      </c>
      <c r="AH146" s="102" t="s">
        <v>1252</v>
      </c>
      <c r="AI146" s="102" t="s">
        <v>1252</v>
      </c>
      <c r="AJ146" s="102" t="s">
        <v>1252</v>
      </c>
      <c r="AK146" s="102" t="s">
        <v>1252</v>
      </c>
      <c r="AL146" s="102" t="s">
        <v>1252</v>
      </c>
      <c r="AM146" s="102" t="s">
        <v>1252</v>
      </c>
      <c r="AN146" s="102" t="s">
        <v>1252</v>
      </c>
      <c r="AO146" s="102" t="s">
        <v>1252</v>
      </c>
      <c r="AP146" s="102" t="s">
        <v>1252</v>
      </c>
    </row>
    <row r="147" spans="1:42" x14ac:dyDescent="0.25">
      <c r="A147" s="31" t="s">
        <v>592</v>
      </c>
      <c r="B147" s="30" t="s">
        <v>140</v>
      </c>
      <c r="C147" s="31" t="s">
        <v>592</v>
      </c>
      <c r="D147" s="26">
        <v>0</v>
      </c>
      <c r="E147" s="102" t="s">
        <v>1252</v>
      </c>
      <c r="F147" s="102" t="s">
        <v>1252</v>
      </c>
      <c r="G147" s="102" t="s">
        <v>1252</v>
      </c>
      <c r="H147" s="102" t="s">
        <v>1252</v>
      </c>
      <c r="I147" s="102" t="s">
        <v>1252</v>
      </c>
      <c r="J147" s="102" t="s">
        <v>1252</v>
      </c>
      <c r="K147" s="102" t="s">
        <v>1252</v>
      </c>
      <c r="L147" s="102" t="s">
        <v>1252</v>
      </c>
      <c r="M147" s="102" t="s">
        <v>1252</v>
      </c>
      <c r="N147" s="102" t="s">
        <v>1252</v>
      </c>
      <c r="O147" s="102" t="s">
        <v>1252</v>
      </c>
      <c r="P147" s="102" t="s">
        <v>1252</v>
      </c>
      <c r="Q147" s="102" t="s">
        <v>1252</v>
      </c>
      <c r="R147" s="102" t="s">
        <v>1252</v>
      </c>
      <c r="S147" s="102" t="s">
        <v>1252</v>
      </c>
      <c r="T147" s="102" t="s">
        <v>1252</v>
      </c>
      <c r="U147" s="102" t="s">
        <v>1252</v>
      </c>
      <c r="V147" s="102" t="s">
        <v>1252</v>
      </c>
      <c r="W147" s="102" t="s">
        <v>1252</v>
      </c>
      <c r="X147" s="102" t="s">
        <v>1252</v>
      </c>
      <c r="Y147" s="102" t="s">
        <v>1252</v>
      </c>
      <c r="Z147" s="102" t="s">
        <v>1252</v>
      </c>
      <c r="AA147" s="102" t="s">
        <v>1252</v>
      </c>
      <c r="AB147" s="102" t="s">
        <v>1252</v>
      </c>
      <c r="AC147" s="102" t="s">
        <v>1252</v>
      </c>
      <c r="AD147" s="102" t="s">
        <v>1252</v>
      </c>
      <c r="AE147" s="102" t="s">
        <v>1252</v>
      </c>
      <c r="AF147" s="102" t="s">
        <v>1252</v>
      </c>
      <c r="AG147" s="102" t="s">
        <v>1252</v>
      </c>
      <c r="AH147" s="102" t="s">
        <v>1252</v>
      </c>
      <c r="AI147" s="102" t="s">
        <v>1252</v>
      </c>
      <c r="AJ147" s="102" t="s">
        <v>1252</v>
      </c>
      <c r="AK147" s="102" t="s">
        <v>1252</v>
      </c>
      <c r="AL147" s="102" t="s">
        <v>1252</v>
      </c>
      <c r="AM147" s="102" t="s">
        <v>1252</v>
      </c>
      <c r="AN147" s="102" t="s">
        <v>1252</v>
      </c>
      <c r="AO147" s="102" t="s">
        <v>1252</v>
      </c>
      <c r="AP147" s="102" t="s">
        <v>1252</v>
      </c>
    </row>
    <row r="148" spans="1:42" x14ac:dyDescent="0.25">
      <c r="A148" s="32" t="s">
        <v>593</v>
      </c>
      <c r="B148" s="32" t="s">
        <v>141</v>
      </c>
      <c r="C148" s="32" t="s">
        <v>593</v>
      </c>
      <c r="D148" s="26">
        <v>0</v>
      </c>
      <c r="E148" s="102" t="s">
        <v>1252</v>
      </c>
      <c r="F148" s="102" t="s">
        <v>1252</v>
      </c>
      <c r="G148" s="102" t="s">
        <v>1252</v>
      </c>
      <c r="H148" s="102" t="s">
        <v>1252</v>
      </c>
      <c r="I148" s="102" t="s">
        <v>1252</v>
      </c>
      <c r="J148" s="102" t="s">
        <v>1252</v>
      </c>
      <c r="K148" s="102" t="s">
        <v>1252</v>
      </c>
      <c r="L148" s="102" t="s">
        <v>1252</v>
      </c>
      <c r="M148" s="102" t="s">
        <v>1252</v>
      </c>
      <c r="N148" s="102" t="s">
        <v>1252</v>
      </c>
      <c r="O148" s="102" t="s">
        <v>1252</v>
      </c>
      <c r="P148" s="102" t="s">
        <v>1252</v>
      </c>
      <c r="Q148" s="102" t="s">
        <v>1252</v>
      </c>
      <c r="R148" s="102" t="s">
        <v>1252</v>
      </c>
      <c r="S148" s="102" t="s">
        <v>1252</v>
      </c>
      <c r="T148" s="102" t="s">
        <v>1252</v>
      </c>
      <c r="U148" s="102" t="s">
        <v>1252</v>
      </c>
      <c r="V148" s="102" t="s">
        <v>1252</v>
      </c>
      <c r="W148" s="102" t="s">
        <v>1252</v>
      </c>
      <c r="X148" s="102" t="s">
        <v>1252</v>
      </c>
      <c r="Y148" s="102" t="s">
        <v>1252</v>
      </c>
      <c r="Z148" s="102" t="s">
        <v>1252</v>
      </c>
      <c r="AA148" s="102" t="s">
        <v>1252</v>
      </c>
      <c r="AB148" s="102" t="s">
        <v>1252</v>
      </c>
      <c r="AC148" s="102" t="s">
        <v>1252</v>
      </c>
      <c r="AD148" s="102" t="s">
        <v>1252</v>
      </c>
      <c r="AE148" s="102" t="s">
        <v>1252</v>
      </c>
      <c r="AF148" s="102" t="s">
        <v>1252</v>
      </c>
      <c r="AG148" s="102" t="s">
        <v>1252</v>
      </c>
      <c r="AH148" s="102" t="s">
        <v>1252</v>
      </c>
      <c r="AI148" s="102" t="s">
        <v>1252</v>
      </c>
      <c r="AJ148" s="102" t="s">
        <v>1252</v>
      </c>
      <c r="AK148" s="102" t="s">
        <v>1252</v>
      </c>
      <c r="AL148" s="102" t="s">
        <v>1252</v>
      </c>
      <c r="AM148" s="102" t="s">
        <v>1252</v>
      </c>
      <c r="AN148" s="102" t="s">
        <v>1252</v>
      </c>
      <c r="AO148" s="102" t="s">
        <v>1252</v>
      </c>
      <c r="AP148" s="102" t="s">
        <v>1252</v>
      </c>
    </row>
    <row r="149" spans="1:42" x14ac:dyDescent="0.25">
      <c r="A149" s="32"/>
      <c r="B149" s="27" t="s">
        <v>142</v>
      </c>
      <c r="C149" s="32"/>
      <c r="D149" s="24"/>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row>
    <row r="150" spans="1:42" x14ac:dyDescent="0.25">
      <c r="A150" s="31" t="s">
        <v>594</v>
      </c>
      <c r="B150" s="30" t="s">
        <v>143</v>
      </c>
      <c r="C150" s="31" t="s">
        <v>594</v>
      </c>
      <c r="D150" s="23">
        <v>0</v>
      </c>
      <c r="E150" s="102" t="s">
        <v>1252</v>
      </c>
      <c r="F150" s="102" t="s">
        <v>1252</v>
      </c>
      <c r="G150" s="102" t="s">
        <v>1252</v>
      </c>
      <c r="H150" s="102" t="s">
        <v>1252</v>
      </c>
      <c r="I150" s="102" t="s">
        <v>1252</v>
      </c>
      <c r="J150" s="102" t="s">
        <v>1252</v>
      </c>
      <c r="K150" s="102" t="s">
        <v>1252</v>
      </c>
      <c r="L150" s="102" t="s">
        <v>1252</v>
      </c>
      <c r="M150" s="102" t="s">
        <v>1252</v>
      </c>
      <c r="N150" s="102" t="s">
        <v>1252</v>
      </c>
      <c r="O150" s="102" t="s">
        <v>1252</v>
      </c>
      <c r="P150" s="102" t="s">
        <v>1252</v>
      </c>
      <c r="Q150" s="102" t="s">
        <v>1252</v>
      </c>
      <c r="R150" s="102" t="s">
        <v>1252</v>
      </c>
      <c r="S150" s="102" t="s">
        <v>1252</v>
      </c>
      <c r="T150" s="102" t="s">
        <v>1252</v>
      </c>
      <c r="U150" s="102" t="s">
        <v>1252</v>
      </c>
      <c r="V150" s="102" t="s">
        <v>1252</v>
      </c>
      <c r="W150" s="102" t="s">
        <v>1252</v>
      </c>
      <c r="X150" s="102" t="s">
        <v>1252</v>
      </c>
      <c r="Y150" s="102" t="s">
        <v>1252</v>
      </c>
      <c r="Z150" s="102" t="s">
        <v>1252</v>
      </c>
      <c r="AA150" s="102" t="s">
        <v>1252</v>
      </c>
      <c r="AB150" s="102" t="s">
        <v>1252</v>
      </c>
      <c r="AC150" s="102" t="s">
        <v>1252</v>
      </c>
      <c r="AD150" s="102" t="s">
        <v>1252</v>
      </c>
      <c r="AE150" s="102" t="s">
        <v>1252</v>
      </c>
      <c r="AF150" s="102" t="s">
        <v>1252</v>
      </c>
      <c r="AG150" s="102" t="s">
        <v>1252</v>
      </c>
      <c r="AH150" s="102" t="s">
        <v>1252</v>
      </c>
      <c r="AI150" s="102" t="s">
        <v>1252</v>
      </c>
      <c r="AJ150" s="102" t="s">
        <v>1252</v>
      </c>
      <c r="AK150" s="102" t="s">
        <v>1252</v>
      </c>
      <c r="AL150" s="102" t="s">
        <v>1252</v>
      </c>
      <c r="AM150" s="102" t="s">
        <v>1252</v>
      </c>
      <c r="AN150" s="102" t="s">
        <v>1252</v>
      </c>
      <c r="AO150" s="102" t="s">
        <v>1252</v>
      </c>
      <c r="AP150" s="102" t="s">
        <v>1252</v>
      </c>
    </row>
    <row r="151" spans="1:42" x14ac:dyDescent="0.25">
      <c r="A151" s="31" t="s">
        <v>595</v>
      </c>
      <c r="B151" s="30" t="s">
        <v>144</v>
      </c>
      <c r="C151" s="31" t="s">
        <v>595</v>
      </c>
      <c r="D151" s="23">
        <v>0</v>
      </c>
      <c r="E151" s="102" t="s">
        <v>1252</v>
      </c>
      <c r="F151" s="102" t="s">
        <v>1252</v>
      </c>
      <c r="G151" s="102" t="s">
        <v>1252</v>
      </c>
      <c r="H151" s="102" t="s">
        <v>1252</v>
      </c>
      <c r="I151" s="102" t="s">
        <v>1252</v>
      </c>
      <c r="J151" s="102" t="s">
        <v>1252</v>
      </c>
      <c r="K151" s="102" t="s">
        <v>1252</v>
      </c>
      <c r="L151" s="102" t="s">
        <v>1252</v>
      </c>
      <c r="M151" s="102" t="s">
        <v>1252</v>
      </c>
      <c r="N151" s="102" t="s">
        <v>1252</v>
      </c>
      <c r="O151" s="102" t="s">
        <v>1252</v>
      </c>
      <c r="P151" s="102" t="s">
        <v>1252</v>
      </c>
      <c r="Q151" s="102" t="s">
        <v>1252</v>
      </c>
      <c r="R151" s="102" t="s">
        <v>1252</v>
      </c>
      <c r="S151" s="102" t="s">
        <v>1252</v>
      </c>
      <c r="T151" s="102" t="s">
        <v>1252</v>
      </c>
      <c r="U151" s="102" t="s">
        <v>1252</v>
      </c>
      <c r="V151" s="102" t="s">
        <v>1252</v>
      </c>
      <c r="W151" s="102" t="s">
        <v>1252</v>
      </c>
      <c r="X151" s="102" t="s">
        <v>1252</v>
      </c>
      <c r="Y151" s="102" t="s">
        <v>1252</v>
      </c>
      <c r="Z151" s="102" t="s">
        <v>1252</v>
      </c>
      <c r="AA151" s="102" t="s">
        <v>1252</v>
      </c>
      <c r="AB151" s="102" t="s">
        <v>1252</v>
      </c>
      <c r="AC151" s="102" t="s">
        <v>1252</v>
      </c>
      <c r="AD151" s="102" t="s">
        <v>1252</v>
      </c>
      <c r="AE151" s="102" t="s">
        <v>1252</v>
      </c>
      <c r="AF151" s="102" t="s">
        <v>1252</v>
      </c>
      <c r="AG151" s="102" t="s">
        <v>1252</v>
      </c>
      <c r="AH151" s="102" t="s">
        <v>1252</v>
      </c>
      <c r="AI151" s="102" t="s">
        <v>1252</v>
      </c>
      <c r="AJ151" s="102" t="s">
        <v>1252</v>
      </c>
      <c r="AK151" s="102" t="s">
        <v>1252</v>
      </c>
      <c r="AL151" s="102" t="s">
        <v>1252</v>
      </c>
      <c r="AM151" s="102" t="s">
        <v>1252</v>
      </c>
      <c r="AN151" s="102" t="s">
        <v>1252</v>
      </c>
      <c r="AO151" s="102" t="s">
        <v>1252</v>
      </c>
      <c r="AP151" s="102" t="s">
        <v>1252</v>
      </c>
    </row>
    <row r="152" spans="1:42" x14ac:dyDescent="0.25">
      <c r="A152" s="31" t="s">
        <v>596</v>
      </c>
      <c r="B152" s="30" t="s">
        <v>145</v>
      </c>
      <c r="C152" s="31" t="s">
        <v>596</v>
      </c>
      <c r="D152" s="23">
        <v>0</v>
      </c>
      <c r="E152" s="102" t="s">
        <v>1252</v>
      </c>
      <c r="F152" s="102" t="s">
        <v>1252</v>
      </c>
      <c r="G152" s="102" t="s">
        <v>1252</v>
      </c>
      <c r="H152" s="102" t="s">
        <v>1252</v>
      </c>
      <c r="I152" s="102" t="s">
        <v>1252</v>
      </c>
      <c r="J152" s="102" t="s">
        <v>1252</v>
      </c>
      <c r="K152" s="102" t="s">
        <v>1252</v>
      </c>
      <c r="L152" s="102" t="s">
        <v>1252</v>
      </c>
      <c r="M152" s="102" t="s">
        <v>1252</v>
      </c>
      <c r="N152" s="102" t="s">
        <v>1252</v>
      </c>
      <c r="O152" s="102" t="s">
        <v>1252</v>
      </c>
      <c r="P152" s="102" t="s">
        <v>1252</v>
      </c>
      <c r="Q152" s="102" t="s">
        <v>1252</v>
      </c>
      <c r="R152" s="102" t="s">
        <v>1252</v>
      </c>
      <c r="S152" s="102" t="s">
        <v>1252</v>
      </c>
      <c r="T152" s="102" t="s">
        <v>1252</v>
      </c>
      <c r="U152" s="102" t="s">
        <v>1252</v>
      </c>
      <c r="V152" s="102" t="s">
        <v>1252</v>
      </c>
      <c r="W152" s="102" t="s">
        <v>1252</v>
      </c>
      <c r="X152" s="102" t="s">
        <v>1252</v>
      </c>
      <c r="Y152" s="102" t="s">
        <v>1252</v>
      </c>
      <c r="Z152" s="102" t="s">
        <v>1252</v>
      </c>
      <c r="AA152" s="102" t="s">
        <v>1252</v>
      </c>
      <c r="AB152" s="102" t="s">
        <v>1252</v>
      </c>
      <c r="AC152" s="102" t="s">
        <v>1252</v>
      </c>
      <c r="AD152" s="102" t="s">
        <v>1252</v>
      </c>
      <c r="AE152" s="102" t="s">
        <v>1252</v>
      </c>
      <c r="AF152" s="102" t="s">
        <v>1252</v>
      </c>
      <c r="AG152" s="102" t="s">
        <v>1252</v>
      </c>
      <c r="AH152" s="102" t="s">
        <v>1252</v>
      </c>
      <c r="AI152" s="102" t="s">
        <v>1252</v>
      </c>
      <c r="AJ152" s="102" t="s">
        <v>1252</v>
      </c>
      <c r="AK152" s="102" t="s">
        <v>1252</v>
      </c>
      <c r="AL152" s="102" t="s">
        <v>1252</v>
      </c>
      <c r="AM152" s="102" t="s">
        <v>1252</v>
      </c>
      <c r="AN152" s="102" t="s">
        <v>1252</v>
      </c>
      <c r="AO152" s="102" t="s">
        <v>1252</v>
      </c>
      <c r="AP152" s="102" t="s">
        <v>1252</v>
      </c>
    </row>
    <row r="153" spans="1:42" x14ac:dyDescent="0.25">
      <c r="A153" s="32" t="s">
        <v>597</v>
      </c>
      <c r="B153" s="32" t="s">
        <v>141</v>
      </c>
      <c r="C153" s="32" t="s">
        <v>597</v>
      </c>
      <c r="D153" s="23">
        <v>0</v>
      </c>
      <c r="E153" s="102" t="s">
        <v>1252</v>
      </c>
      <c r="F153" s="102" t="s">
        <v>1252</v>
      </c>
      <c r="G153" s="102" t="s">
        <v>1252</v>
      </c>
      <c r="H153" s="102" t="s">
        <v>1252</v>
      </c>
      <c r="I153" s="102" t="s">
        <v>1252</v>
      </c>
      <c r="J153" s="102" t="s">
        <v>1252</v>
      </c>
      <c r="K153" s="102" t="s">
        <v>1252</v>
      </c>
      <c r="L153" s="102" t="s">
        <v>1252</v>
      </c>
      <c r="M153" s="102" t="s">
        <v>1252</v>
      </c>
      <c r="N153" s="102" t="s">
        <v>1252</v>
      </c>
      <c r="O153" s="102" t="s">
        <v>1252</v>
      </c>
      <c r="P153" s="102" t="s">
        <v>1252</v>
      </c>
      <c r="Q153" s="102" t="s">
        <v>1252</v>
      </c>
      <c r="R153" s="102" t="s">
        <v>1252</v>
      </c>
      <c r="S153" s="102" t="s">
        <v>1252</v>
      </c>
      <c r="T153" s="102" t="s">
        <v>1252</v>
      </c>
      <c r="U153" s="102" t="s">
        <v>1252</v>
      </c>
      <c r="V153" s="102" t="s">
        <v>1252</v>
      </c>
      <c r="W153" s="102" t="s">
        <v>1252</v>
      </c>
      <c r="X153" s="102" t="s">
        <v>1252</v>
      </c>
      <c r="Y153" s="102" t="s">
        <v>1252</v>
      </c>
      <c r="Z153" s="102" t="s">
        <v>1252</v>
      </c>
      <c r="AA153" s="102" t="s">
        <v>1252</v>
      </c>
      <c r="AB153" s="102" t="s">
        <v>1252</v>
      </c>
      <c r="AC153" s="102" t="s">
        <v>1252</v>
      </c>
      <c r="AD153" s="102" t="s">
        <v>1252</v>
      </c>
      <c r="AE153" s="102" t="s">
        <v>1252</v>
      </c>
      <c r="AF153" s="102" t="s">
        <v>1252</v>
      </c>
      <c r="AG153" s="102" t="s">
        <v>1252</v>
      </c>
      <c r="AH153" s="102" t="s">
        <v>1252</v>
      </c>
      <c r="AI153" s="102" t="s">
        <v>1252</v>
      </c>
      <c r="AJ153" s="102" t="s">
        <v>1252</v>
      </c>
      <c r="AK153" s="102" t="s">
        <v>1252</v>
      </c>
      <c r="AL153" s="102" t="s">
        <v>1252</v>
      </c>
      <c r="AM153" s="102" t="s">
        <v>1252</v>
      </c>
      <c r="AN153" s="102" t="s">
        <v>1252</v>
      </c>
      <c r="AO153" s="102" t="s">
        <v>1252</v>
      </c>
      <c r="AP153" s="102" t="s">
        <v>1252</v>
      </c>
    </row>
    <row r="154" spans="1:42" x14ac:dyDescent="0.25">
      <c r="A154" s="32"/>
      <c r="B154" s="27" t="s">
        <v>146</v>
      </c>
      <c r="C154" s="32"/>
      <c r="D154" s="24"/>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row>
    <row r="155" spans="1:42" x14ac:dyDescent="0.25">
      <c r="A155" s="31" t="s">
        <v>598</v>
      </c>
      <c r="B155" s="30" t="s">
        <v>147</v>
      </c>
      <c r="C155" s="31" t="s">
        <v>598</v>
      </c>
      <c r="D155" s="23">
        <v>0</v>
      </c>
      <c r="E155" s="102" t="s">
        <v>1252</v>
      </c>
      <c r="F155" s="102" t="s">
        <v>1252</v>
      </c>
      <c r="G155" s="102" t="s">
        <v>1252</v>
      </c>
      <c r="H155" s="102" t="s">
        <v>1252</v>
      </c>
      <c r="I155" s="102" t="s">
        <v>1252</v>
      </c>
      <c r="J155" s="102" t="s">
        <v>1252</v>
      </c>
      <c r="K155" s="102" t="s">
        <v>1252</v>
      </c>
      <c r="L155" s="102" t="s">
        <v>1252</v>
      </c>
      <c r="M155" s="102" t="s">
        <v>1252</v>
      </c>
      <c r="N155" s="102" t="s">
        <v>1252</v>
      </c>
      <c r="O155" s="102" t="s">
        <v>1252</v>
      </c>
      <c r="P155" s="102" t="s">
        <v>1252</v>
      </c>
      <c r="Q155" s="102" t="s">
        <v>1252</v>
      </c>
      <c r="R155" s="102" t="s">
        <v>1252</v>
      </c>
      <c r="S155" s="102" t="s">
        <v>1252</v>
      </c>
      <c r="T155" s="102" t="s">
        <v>1252</v>
      </c>
      <c r="U155" s="102" t="s">
        <v>1252</v>
      </c>
      <c r="V155" s="102" t="s">
        <v>1252</v>
      </c>
      <c r="W155" s="102" t="s">
        <v>1252</v>
      </c>
      <c r="X155" s="102" t="s">
        <v>1252</v>
      </c>
      <c r="Y155" s="102" t="s">
        <v>1252</v>
      </c>
      <c r="Z155" s="102" t="s">
        <v>1252</v>
      </c>
      <c r="AA155" s="102" t="s">
        <v>1252</v>
      </c>
      <c r="AB155" s="102" t="s">
        <v>1252</v>
      </c>
      <c r="AC155" s="102" t="s">
        <v>1252</v>
      </c>
      <c r="AD155" s="102" t="s">
        <v>1252</v>
      </c>
      <c r="AE155" s="102" t="s">
        <v>1252</v>
      </c>
      <c r="AF155" s="102" t="s">
        <v>1252</v>
      </c>
      <c r="AG155" s="102" t="s">
        <v>1252</v>
      </c>
      <c r="AH155" s="102" t="s">
        <v>1252</v>
      </c>
      <c r="AI155" s="102" t="s">
        <v>1252</v>
      </c>
      <c r="AJ155" s="102" t="s">
        <v>1252</v>
      </c>
      <c r="AK155" s="102" t="s">
        <v>1252</v>
      </c>
      <c r="AL155" s="102" t="s">
        <v>1252</v>
      </c>
      <c r="AM155" s="102" t="s">
        <v>1252</v>
      </c>
      <c r="AN155" s="102" t="s">
        <v>1252</v>
      </c>
      <c r="AO155" s="102" t="s">
        <v>1252</v>
      </c>
      <c r="AP155" s="102" t="s">
        <v>1252</v>
      </c>
    </row>
    <row r="156" spans="1:42" x14ac:dyDescent="0.25">
      <c r="A156" s="32" t="s">
        <v>748</v>
      </c>
      <c r="B156" s="32" t="s">
        <v>47</v>
      </c>
      <c r="C156" s="32" t="s">
        <v>748</v>
      </c>
      <c r="D156" s="24">
        <v>6</v>
      </c>
      <c r="E156" s="102" t="s">
        <v>1252</v>
      </c>
      <c r="F156" s="102" t="s">
        <v>1252</v>
      </c>
      <c r="G156" s="102" t="s">
        <v>1252</v>
      </c>
      <c r="H156" s="102" t="s">
        <v>1252</v>
      </c>
      <c r="I156" s="102" t="s">
        <v>1252</v>
      </c>
      <c r="J156" s="102" t="s">
        <v>1252</v>
      </c>
      <c r="K156" s="102" t="s">
        <v>1252</v>
      </c>
      <c r="L156" s="102" t="s">
        <v>1252</v>
      </c>
      <c r="M156" s="102" t="s">
        <v>1252</v>
      </c>
      <c r="N156" s="102" t="s">
        <v>1252</v>
      </c>
      <c r="O156" s="102" t="s">
        <v>1252</v>
      </c>
      <c r="P156" s="102" t="s">
        <v>1252</v>
      </c>
      <c r="Q156" s="102" t="s">
        <v>1252</v>
      </c>
      <c r="R156" s="102" t="s">
        <v>1252</v>
      </c>
      <c r="S156" s="102" t="s">
        <v>1252</v>
      </c>
      <c r="T156" s="102" t="s">
        <v>1252</v>
      </c>
      <c r="U156" s="102" t="s">
        <v>1252</v>
      </c>
      <c r="V156" s="102" t="s">
        <v>1252</v>
      </c>
      <c r="W156" s="102" t="s">
        <v>1252</v>
      </c>
      <c r="X156" s="102" t="s">
        <v>1252</v>
      </c>
      <c r="Y156" s="102" t="s">
        <v>1252</v>
      </c>
      <c r="Z156" s="102" t="s">
        <v>1252</v>
      </c>
      <c r="AA156" s="102" t="s">
        <v>1252</v>
      </c>
      <c r="AB156" s="102" t="s">
        <v>1252</v>
      </c>
      <c r="AC156" s="102" t="s">
        <v>1252</v>
      </c>
      <c r="AD156" s="102" t="s">
        <v>1252</v>
      </c>
      <c r="AE156" s="102" t="s">
        <v>1252</v>
      </c>
      <c r="AF156" s="102" t="s">
        <v>1252</v>
      </c>
      <c r="AG156" s="102" t="s">
        <v>1252</v>
      </c>
      <c r="AH156" s="102" t="s">
        <v>1252</v>
      </c>
      <c r="AI156" s="102" t="s">
        <v>1252</v>
      </c>
      <c r="AJ156" s="102" t="s">
        <v>1252</v>
      </c>
      <c r="AK156" s="102" t="s">
        <v>1252</v>
      </c>
      <c r="AL156" s="102" t="s">
        <v>1252</v>
      </c>
      <c r="AM156" s="102" t="s">
        <v>1252</v>
      </c>
      <c r="AN156" s="102" t="s">
        <v>1252</v>
      </c>
      <c r="AO156" s="102" t="s">
        <v>1252</v>
      </c>
      <c r="AP156" s="102" t="s">
        <v>1252</v>
      </c>
    </row>
    <row r="157" spans="1:42" x14ac:dyDescent="0.25">
      <c r="A157" s="32" t="s">
        <v>749</v>
      </c>
      <c r="B157" s="32" t="s">
        <v>148</v>
      </c>
      <c r="C157" s="32" t="s">
        <v>749</v>
      </c>
      <c r="D157" s="24">
        <v>6</v>
      </c>
      <c r="E157" s="102" t="s">
        <v>1252</v>
      </c>
      <c r="F157" s="102" t="s">
        <v>1252</v>
      </c>
      <c r="G157" s="102" t="s">
        <v>1252</v>
      </c>
      <c r="H157" s="102" t="s">
        <v>1252</v>
      </c>
      <c r="I157" s="102" t="s">
        <v>1252</v>
      </c>
      <c r="J157" s="102" t="s">
        <v>1252</v>
      </c>
      <c r="K157" s="102" t="s">
        <v>1252</v>
      </c>
      <c r="L157" s="102" t="s">
        <v>1252</v>
      </c>
      <c r="M157" s="102" t="s">
        <v>1252</v>
      </c>
      <c r="N157" s="102" t="s">
        <v>1252</v>
      </c>
      <c r="O157" s="102" t="s">
        <v>1252</v>
      </c>
      <c r="P157" s="102" t="s">
        <v>1252</v>
      </c>
      <c r="Q157" s="102" t="s">
        <v>1252</v>
      </c>
      <c r="R157" s="102" t="s">
        <v>1252</v>
      </c>
      <c r="S157" s="102" t="s">
        <v>1252</v>
      </c>
      <c r="T157" s="102" t="s">
        <v>1252</v>
      </c>
      <c r="U157" s="102" t="s">
        <v>1252</v>
      </c>
      <c r="V157" s="102" t="s">
        <v>1252</v>
      </c>
      <c r="W157" s="102" t="s">
        <v>1252</v>
      </c>
      <c r="X157" s="102" t="s">
        <v>1252</v>
      </c>
      <c r="Y157" s="102" t="s">
        <v>1252</v>
      </c>
      <c r="Z157" s="102" t="s">
        <v>1252</v>
      </c>
      <c r="AA157" s="102" t="s">
        <v>1252</v>
      </c>
      <c r="AB157" s="102" t="s">
        <v>1252</v>
      </c>
      <c r="AC157" s="102" t="s">
        <v>1252</v>
      </c>
      <c r="AD157" s="102" t="s">
        <v>1252</v>
      </c>
      <c r="AE157" s="102" t="s">
        <v>1252</v>
      </c>
      <c r="AF157" s="102" t="s">
        <v>1252</v>
      </c>
      <c r="AG157" s="102" t="s">
        <v>1252</v>
      </c>
      <c r="AH157" s="102" t="s">
        <v>1252</v>
      </c>
      <c r="AI157" s="102" t="s">
        <v>1252</v>
      </c>
      <c r="AJ157" s="102" t="s">
        <v>1252</v>
      </c>
      <c r="AK157" s="102" t="s">
        <v>1252</v>
      </c>
      <c r="AL157" s="102" t="s">
        <v>1252</v>
      </c>
      <c r="AM157" s="102" t="s">
        <v>1252</v>
      </c>
      <c r="AN157" s="102" t="s">
        <v>1252</v>
      </c>
      <c r="AO157" s="102" t="s">
        <v>1252</v>
      </c>
      <c r="AP157" s="102" t="s">
        <v>1252</v>
      </c>
    </row>
    <row r="158" spans="1:42" x14ac:dyDescent="0.25">
      <c r="A158" s="31" t="s">
        <v>599</v>
      </c>
      <c r="B158" s="30" t="s">
        <v>149</v>
      </c>
      <c r="C158" s="31" t="s">
        <v>599</v>
      </c>
      <c r="D158" s="23">
        <v>0</v>
      </c>
      <c r="E158" s="102" t="s">
        <v>1252</v>
      </c>
      <c r="F158" s="102" t="s">
        <v>1252</v>
      </c>
      <c r="G158" s="102" t="s">
        <v>1252</v>
      </c>
      <c r="H158" s="102" t="s">
        <v>1252</v>
      </c>
      <c r="I158" s="102" t="s">
        <v>1252</v>
      </c>
      <c r="J158" s="102" t="s">
        <v>1252</v>
      </c>
      <c r="K158" s="102" t="s">
        <v>1252</v>
      </c>
      <c r="L158" s="102" t="s">
        <v>1252</v>
      </c>
      <c r="M158" s="102" t="s">
        <v>1252</v>
      </c>
      <c r="N158" s="102" t="s">
        <v>1252</v>
      </c>
      <c r="O158" s="102" t="s">
        <v>1252</v>
      </c>
      <c r="P158" s="102" t="s">
        <v>1252</v>
      </c>
      <c r="Q158" s="102" t="s">
        <v>1252</v>
      </c>
      <c r="R158" s="102" t="s">
        <v>1252</v>
      </c>
      <c r="S158" s="102" t="s">
        <v>1252</v>
      </c>
      <c r="T158" s="102" t="s">
        <v>1252</v>
      </c>
      <c r="U158" s="102" t="s">
        <v>1252</v>
      </c>
      <c r="V158" s="102" t="s">
        <v>1252</v>
      </c>
      <c r="W158" s="102" t="s">
        <v>1252</v>
      </c>
      <c r="X158" s="102" t="s">
        <v>1252</v>
      </c>
      <c r="Y158" s="102" t="s">
        <v>1252</v>
      </c>
      <c r="Z158" s="102" t="s">
        <v>1252</v>
      </c>
      <c r="AA158" s="102" t="s">
        <v>1252</v>
      </c>
      <c r="AB158" s="102" t="s">
        <v>1252</v>
      </c>
      <c r="AC158" s="102" t="s">
        <v>1252</v>
      </c>
      <c r="AD158" s="102" t="s">
        <v>1252</v>
      </c>
      <c r="AE158" s="102" t="s">
        <v>1252</v>
      </c>
      <c r="AF158" s="102" t="s">
        <v>1252</v>
      </c>
      <c r="AG158" s="102" t="s">
        <v>1252</v>
      </c>
      <c r="AH158" s="102" t="s">
        <v>1252</v>
      </c>
      <c r="AI158" s="102" t="s">
        <v>1252</v>
      </c>
      <c r="AJ158" s="102" t="s">
        <v>1252</v>
      </c>
      <c r="AK158" s="102" t="s">
        <v>1252</v>
      </c>
      <c r="AL158" s="102" t="s">
        <v>1252</v>
      </c>
      <c r="AM158" s="102" t="s">
        <v>1252</v>
      </c>
      <c r="AN158" s="102" t="s">
        <v>1252</v>
      </c>
      <c r="AO158" s="102" t="s">
        <v>1252</v>
      </c>
      <c r="AP158" s="102" t="s">
        <v>1252</v>
      </c>
    </row>
    <row r="159" spans="1:42" x14ac:dyDescent="0.25">
      <c r="A159" s="32" t="s">
        <v>750</v>
      </c>
      <c r="B159" s="32" t="s">
        <v>47</v>
      </c>
      <c r="C159" s="32" t="s">
        <v>750</v>
      </c>
      <c r="D159" s="24">
        <v>6</v>
      </c>
      <c r="E159" s="102" t="s">
        <v>1252</v>
      </c>
      <c r="F159" s="102" t="s">
        <v>1252</v>
      </c>
      <c r="G159" s="102" t="s">
        <v>1252</v>
      </c>
      <c r="H159" s="102" t="s">
        <v>1252</v>
      </c>
      <c r="I159" s="102" t="s">
        <v>1252</v>
      </c>
      <c r="J159" s="102" t="s">
        <v>1252</v>
      </c>
      <c r="K159" s="102" t="s">
        <v>1252</v>
      </c>
      <c r="L159" s="102" t="s">
        <v>1252</v>
      </c>
      <c r="M159" s="102" t="s">
        <v>1252</v>
      </c>
      <c r="N159" s="102" t="s">
        <v>1252</v>
      </c>
      <c r="O159" s="102" t="s">
        <v>1252</v>
      </c>
      <c r="P159" s="102" t="s">
        <v>1252</v>
      </c>
      <c r="Q159" s="102" t="s">
        <v>1252</v>
      </c>
      <c r="R159" s="102" t="s">
        <v>1252</v>
      </c>
      <c r="S159" s="102" t="s">
        <v>1252</v>
      </c>
      <c r="T159" s="102" t="s">
        <v>1252</v>
      </c>
      <c r="U159" s="102" t="s">
        <v>1252</v>
      </c>
      <c r="V159" s="102" t="s">
        <v>1252</v>
      </c>
      <c r="W159" s="102" t="s">
        <v>1252</v>
      </c>
      <c r="X159" s="102" t="s">
        <v>1252</v>
      </c>
      <c r="Y159" s="102" t="s">
        <v>1252</v>
      </c>
      <c r="Z159" s="102" t="s">
        <v>1252</v>
      </c>
      <c r="AA159" s="102" t="s">
        <v>1252</v>
      </c>
      <c r="AB159" s="102" t="s">
        <v>1252</v>
      </c>
      <c r="AC159" s="102" t="s">
        <v>1252</v>
      </c>
      <c r="AD159" s="102" t="s">
        <v>1252</v>
      </c>
      <c r="AE159" s="102" t="s">
        <v>1252</v>
      </c>
      <c r="AF159" s="102" t="s">
        <v>1252</v>
      </c>
      <c r="AG159" s="102" t="s">
        <v>1252</v>
      </c>
      <c r="AH159" s="102" t="s">
        <v>1252</v>
      </c>
      <c r="AI159" s="102" t="s">
        <v>1252</v>
      </c>
      <c r="AJ159" s="102" t="s">
        <v>1252</v>
      </c>
      <c r="AK159" s="102" t="s">
        <v>1252</v>
      </c>
      <c r="AL159" s="102" t="s">
        <v>1252</v>
      </c>
      <c r="AM159" s="102" t="s">
        <v>1252</v>
      </c>
      <c r="AN159" s="102" t="s">
        <v>1252</v>
      </c>
      <c r="AO159" s="102" t="s">
        <v>1252</v>
      </c>
      <c r="AP159" s="102" t="s">
        <v>1252</v>
      </c>
    </row>
    <row r="160" spans="1:42" x14ac:dyDescent="0.25">
      <c r="A160" s="32" t="s">
        <v>751</v>
      </c>
      <c r="B160" s="32" t="s">
        <v>148</v>
      </c>
      <c r="C160" s="32" t="s">
        <v>751</v>
      </c>
      <c r="D160" s="24">
        <v>6</v>
      </c>
      <c r="E160" s="102" t="s">
        <v>1252</v>
      </c>
      <c r="F160" s="102" t="s">
        <v>1252</v>
      </c>
      <c r="G160" s="102" t="s">
        <v>1252</v>
      </c>
      <c r="H160" s="102" t="s">
        <v>1252</v>
      </c>
      <c r="I160" s="102" t="s">
        <v>1252</v>
      </c>
      <c r="J160" s="102" t="s">
        <v>1252</v>
      </c>
      <c r="K160" s="102" t="s">
        <v>1252</v>
      </c>
      <c r="L160" s="102" t="s">
        <v>1252</v>
      </c>
      <c r="M160" s="102" t="s">
        <v>1252</v>
      </c>
      <c r="N160" s="102" t="s">
        <v>1252</v>
      </c>
      <c r="O160" s="102" t="s">
        <v>1252</v>
      </c>
      <c r="P160" s="102" t="s">
        <v>1252</v>
      </c>
      <c r="Q160" s="102" t="s">
        <v>1252</v>
      </c>
      <c r="R160" s="102" t="s">
        <v>1252</v>
      </c>
      <c r="S160" s="102" t="s">
        <v>1252</v>
      </c>
      <c r="T160" s="102" t="s">
        <v>1252</v>
      </c>
      <c r="U160" s="102" t="s">
        <v>1252</v>
      </c>
      <c r="V160" s="102" t="s">
        <v>1252</v>
      </c>
      <c r="W160" s="102" t="s">
        <v>1252</v>
      </c>
      <c r="X160" s="102" t="s">
        <v>1252</v>
      </c>
      <c r="Y160" s="102" t="s">
        <v>1252</v>
      </c>
      <c r="Z160" s="102" t="s">
        <v>1252</v>
      </c>
      <c r="AA160" s="102" t="s">
        <v>1252</v>
      </c>
      <c r="AB160" s="102" t="s">
        <v>1252</v>
      </c>
      <c r="AC160" s="102" t="s">
        <v>1252</v>
      </c>
      <c r="AD160" s="102" t="s">
        <v>1252</v>
      </c>
      <c r="AE160" s="102" t="s">
        <v>1252</v>
      </c>
      <c r="AF160" s="102" t="s">
        <v>1252</v>
      </c>
      <c r="AG160" s="102" t="s">
        <v>1252</v>
      </c>
      <c r="AH160" s="102" t="s">
        <v>1252</v>
      </c>
      <c r="AI160" s="102" t="s">
        <v>1252</v>
      </c>
      <c r="AJ160" s="102" t="s">
        <v>1252</v>
      </c>
      <c r="AK160" s="102" t="s">
        <v>1252</v>
      </c>
      <c r="AL160" s="102" t="s">
        <v>1252</v>
      </c>
      <c r="AM160" s="102" t="s">
        <v>1252</v>
      </c>
      <c r="AN160" s="102" t="s">
        <v>1252</v>
      </c>
      <c r="AO160" s="102" t="s">
        <v>1252</v>
      </c>
      <c r="AP160" s="102" t="s">
        <v>1252</v>
      </c>
    </row>
    <row r="161" spans="1:42" x14ac:dyDescent="0.25">
      <c r="A161" s="31" t="s">
        <v>600</v>
      </c>
      <c r="B161" s="30" t="s">
        <v>150</v>
      </c>
      <c r="C161" s="31" t="s">
        <v>600</v>
      </c>
      <c r="D161" s="23">
        <v>0</v>
      </c>
      <c r="E161" s="14" t="s">
        <v>1252</v>
      </c>
      <c r="F161" s="14" t="s">
        <v>1252</v>
      </c>
      <c r="G161" s="14" t="s">
        <v>1252</v>
      </c>
      <c r="H161" s="14" t="s">
        <v>1252</v>
      </c>
      <c r="I161" s="14" t="s">
        <v>1252</v>
      </c>
      <c r="J161" s="14" t="s">
        <v>1252</v>
      </c>
      <c r="K161" s="14" t="s">
        <v>1252</v>
      </c>
      <c r="L161" s="14" t="s">
        <v>1252</v>
      </c>
      <c r="M161" s="14" t="s">
        <v>1252</v>
      </c>
      <c r="N161" s="14" t="s">
        <v>1252</v>
      </c>
      <c r="O161" s="14" t="s">
        <v>1252</v>
      </c>
      <c r="P161" s="14" t="s">
        <v>1252</v>
      </c>
      <c r="Q161" s="14" t="s">
        <v>1252</v>
      </c>
      <c r="R161" s="14" t="s">
        <v>1252</v>
      </c>
      <c r="S161" s="14" t="s">
        <v>1252</v>
      </c>
      <c r="T161" s="14" t="s">
        <v>1252</v>
      </c>
      <c r="U161" s="14" t="s">
        <v>1252</v>
      </c>
      <c r="V161" s="14" t="s">
        <v>1252</v>
      </c>
      <c r="W161" s="14" t="s">
        <v>1252</v>
      </c>
      <c r="X161" s="14" t="s">
        <v>1252</v>
      </c>
      <c r="Y161" s="14" t="s">
        <v>1252</v>
      </c>
      <c r="Z161" s="14" t="s">
        <v>1252</v>
      </c>
      <c r="AA161" s="14" t="s">
        <v>1252</v>
      </c>
      <c r="AB161" s="14" t="s">
        <v>1252</v>
      </c>
      <c r="AC161" s="14" t="s">
        <v>1252</v>
      </c>
      <c r="AD161" s="14" t="s">
        <v>1252</v>
      </c>
      <c r="AE161" s="14" t="s">
        <v>1252</v>
      </c>
      <c r="AF161" s="14" t="s">
        <v>1252</v>
      </c>
      <c r="AG161" s="14" t="s">
        <v>1252</v>
      </c>
      <c r="AH161" s="14" t="s">
        <v>1252</v>
      </c>
      <c r="AI161" s="14" t="s">
        <v>1252</v>
      </c>
      <c r="AJ161" s="14" t="s">
        <v>1252</v>
      </c>
      <c r="AK161" s="14" t="s">
        <v>1252</v>
      </c>
      <c r="AL161" s="14" t="s">
        <v>1252</v>
      </c>
      <c r="AM161" s="14" t="s">
        <v>1252</v>
      </c>
      <c r="AN161" s="14" t="s">
        <v>1252</v>
      </c>
      <c r="AO161" s="14" t="s">
        <v>1252</v>
      </c>
      <c r="AP161" s="14" t="s">
        <v>1252</v>
      </c>
    </row>
    <row r="162" spans="1:42" x14ac:dyDescent="0.25">
      <c r="A162" s="32" t="s">
        <v>752</v>
      </c>
      <c r="B162" s="32" t="s">
        <v>47</v>
      </c>
      <c r="C162" s="32" t="s">
        <v>752</v>
      </c>
      <c r="D162" s="24">
        <v>6</v>
      </c>
      <c r="E162" s="14" t="s">
        <v>1252</v>
      </c>
      <c r="F162" s="14" t="s">
        <v>1252</v>
      </c>
      <c r="G162" s="14" t="s">
        <v>1252</v>
      </c>
      <c r="H162" s="14" t="s">
        <v>1252</v>
      </c>
      <c r="I162" s="14" t="s">
        <v>1252</v>
      </c>
      <c r="J162" s="14" t="s">
        <v>1252</v>
      </c>
      <c r="K162" s="14" t="s">
        <v>1252</v>
      </c>
      <c r="L162" s="14" t="s">
        <v>1252</v>
      </c>
      <c r="M162" s="14" t="s">
        <v>1252</v>
      </c>
      <c r="N162" s="14" t="s">
        <v>1252</v>
      </c>
      <c r="O162" s="14" t="s">
        <v>1252</v>
      </c>
      <c r="P162" s="14" t="s">
        <v>1252</v>
      </c>
      <c r="Q162" s="14" t="s">
        <v>1252</v>
      </c>
      <c r="R162" s="14" t="s">
        <v>1252</v>
      </c>
      <c r="S162" s="14" t="s">
        <v>1252</v>
      </c>
      <c r="T162" s="14" t="s">
        <v>1252</v>
      </c>
      <c r="U162" s="14" t="s">
        <v>1252</v>
      </c>
      <c r="V162" s="14" t="s">
        <v>1252</v>
      </c>
      <c r="W162" s="14" t="s">
        <v>1252</v>
      </c>
      <c r="X162" s="14" t="s">
        <v>1252</v>
      </c>
      <c r="Y162" s="14" t="s">
        <v>1252</v>
      </c>
      <c r="Z162" s="14" t="s">
        <v>1252</v>
      </c>
      <c r="AA162" s="14" t="s">
        <v>1252</v>
      </c>
      <c r="AB162" s="14" t="s">
        <v>1252</v>
      </c>
      <c r="AC162" s="14" t="s">
        <v>1252</v>
      </c>
      <c r="AD162" s="14" t="s">
        <v>1252</v>
      </c>
      <c r="AE162" s="14" t="s">
        <v>1252</v>
      </c>
      <c r="AF162" s="14" t="s">
        <v>1252</v>
      </c>
      <c r="AG162" s="14" t="s">
        <v>1252</v>
      </c>
      <c r="AH162" s="14" t="s">
        <v>1252</v>
      </c>
      <c r="AI162" s="14" t="s">
        <v>1252</v>
      </c>
      <c r="AJ162" s="14" t="s">
        <v>1252</v>
      </c>
      <c r="AK162" s="14" t="s">
        <v>1252</v>
      </c>
      <c r="AL162" s="14" t="s">
        <v>1252</v>
      </c>
      <c r="AM162" s="14" t="s">
        <v>1252</v>
      </c>
      <c r="AN162" s="14" t="s">
        <v>1252</v>
      </c>
      <c r="AO162" s="14" t="s">
        <v>1252</v>
      </c>
      <c r="AP162" s="14" t="s">
        <v>1252</v>
      </c>
    </row>
    <row r="163" spans="1:42" x14ac:dyDescent="0.25">
      <c r="A163" s="32" t="s">
        <v>753</v>
      </c>
      <c r="B163" s="32" t="s">
        <v>148</v>
      </c>
      <c r="C163" s="32" t="s">
        <v>753</v>
      </c>
      <c r="D163" s="24">
        <v>6</v>
      </c>
      <c r="E163" s="14" t="s">
        <v>1252</v>
      </c>
      <c r="F163" s="14" t="s">
        <v>1252</v>
      </c>
      <c r="G163" s="14" t="s">
        <v>1252</v>
      </c>
      <c r="H163" s="14" t="s">
        <v>1252</v>
      </c>
      <c r="I163" s="14" t="s">
        <v>1252</v>
      </c>
      <c r="J163" s="14" t="s">
        <v>1252</v>
      </c>
      <c r="K163" s="14" t="s">
        <v>1252</v>
      </c>
      <c r="L163" s="14" t="s">
        <v>1252</v>
      </c>
      <c r="M163" s="14" t="s">
        <v>1252</v>
      </c>
      <c r="N163" s="14" t="s">
        <v>1252</v>
      </c>
      <c r="O163" s="14" t="s">
        <v>1252</v>
      </c>
      <c r="P163" s="14" t="s">
        <v>1252</v>
      </c>
      <c r="Q163" s="14" t="s">
        <v>1252</v>
      </c>
      <c r="R163" s="14" t="s">
        <v>1252</v>
      </c>
      <c r="S163" s="14" t="s">
        <v>1252</v>
      </c>
      <c r="T163" s="14" t="s">
        <v>1252</v>
      </c>
      <c r="U163" s="14" t="s">
        <v>1252</v>
      </c>
      <c r="V163" s="14" t="s">
        <v>1252</v>
      </c>
      <c r="W163" s="14" t="s">
        <v>1252</v>
      </c>
      <c r="X163" s="14" t="s">
        <v>1252</v>
      </c>
      <c r="Y163" s="14" t="s">
        <v>1252</v>
      </c>
      <c r="Z163" s="14" t="s">
        <v>1252</v>
      </c>
      <c r="AA163" s="14" t="s">
        <v>1252</v>
      </c>
      <c r="AB163" s="14" t="s">
        <v>1252</v>
      </c>
      <c r="AC163" s="14" t="s">
        <v>1252</v>
      </c>
      <c r="AD163" s="14" t="s">
        <v>1252</v>
      </c>
      <c r="AE163" s="14" t="s">
        <v>1252</v>
      </c>
      <c r="AF163" s="14" t="s">
        <v>1252</v>
      </c>
      <c r="AG163" s="14" t="s">
        <v>1252</v>
      </c>
      <c r="AH163" s="14" t="s">
        <v>1252</v>
      </c>
      <c r="AI163" s="14" t="s">
        <v>1252</v>
      </c>
      <c r="AJ163" s="14" t="s">
        <v>1252</v>
      </c>
      <c r="AK163" s="14" t="s">
        <v>1252</v>
      </c>
      <c r="AL163" s="14" t="s">
        <v>1252</v>
      </c>
      <c r="AM163" s="14" t="s">
        <v>1252</v>
      </c>
      <c r="AN163" s="14" t="s">
        <v>1252</v>
      </c>
      <c r="AO163" s="14" t="s">
        <v>1252</v>
      </c>
      <c r="AP163" s="14" t="s">
        <v>1252</v>
      </c>
    </row>
    <row r="164" spans="1:42" x14ac:dyDescent="0.25">
      <c r="A164" s="31" t="s">
        <v>601</v>
      </c>
      <c r="B164" s="30" t="s">
        <v>151</v>
      </c>
      <c r="C164" s="31" t="s">
        <v>601</v>
      </c>
      <c r="D164" s="23">
        <v>0</v>
      </c>
      <c r="E164" s="14" t="s">
        <v>1252</v>
      </c>
      <c r="F164" s="14" t="s">
        <v>1252</v>
      </c>
      <c r="G164" s="14" t="s">
        <v>1252</v>
      </c>
      <c r="H164" s="14" t="s">
        <v>1252</v>
      </c>
      <c r="I164" s="14" t="s">
        <v>1252</v>
      </c>
      <c r="J164" s="14" t="s">
        <v>1252</v>
      </c>
      <c r="K164" s="14" t="s">
        <v>1252</v>
      </c>
      <c r="L164" s="14" t="s">
        <v>1252</v>
      </c>
      <c r="M164" s="14" t="s">
        <v>1252</v>
      </c>
      <c r="N164" s="14" t="s">
        <v>1252</v>
      </c>
      <c r="O164" s="14" t="s">
        <v>1252</v>
      </c>
      <c r="P164" s="14" t="s">
        <v>1252</v>
      </c>
      <c r="Q164" s="14" t="s">
        <v>1252</v>
      </c>
      <c r="R164" s="14" t="s">
        <v>1252</v>
      </c>
      <c r="S164" s="14" t="s">
        <v>1252</v>
      </c>
      <c r="T164" s="14" t="s">
        <v>1252</v>
      </c>
      <c r="U164" s="14" t="s">
        <v>1252</v>
      </c>
      <c r="V164" s="14" t="s">
        <v>1252</v>
      </c>
      <c r="W164" s="14" t="s">
        <v>1252</v>
      </c>
      <c r="X164" s="14" t="s">
        <v>1252</v>
      </c>
      <c r="Y164" s="14" t="s">
        <v>1252</v>
      </c>
      <c r="Z164" s="14" t="s">
        <v>1252</v>
      </c>
      <c r="AA164" s="14" t="s">
        <v>1252</v>
      </c>
      <c r="AB164" s="14" t="s">
        <v>1252</v>
      </c>
      <c r="AC164" s="14" t="s">
        <v>1252</v>
      </c>
      <c r="AD164" s="14" t="s">
        <v>1252</v>
      </c>
      <c r="AE164" s="14" t="s">
        <v>1252</v>
      </c>
      <c r="AF164" s="14" t="s">
        <v>1252</v>
      </c>
      <c r="AG164" s="14" t="s">
        <v>1252</v>
      </c>
      <c r="AH164" s="14" t="s">
        <v>1252</v>
      </c>
      <c r="AI164" s="14" t="s">
        <v>1252</v>
      </c>
      <c r="AJ164" s="14" t="s">
        <v>1252</v>
      </c>
      <c r="AK164" s="14" t="s">
        <v>1252</v>
      </c>
      <c r="AL164" s="14" t="s">
        <v>1252</v>
      </c>
      <c r="AM164" s="14" t="s">
        <v>1252</v>
      </c>
      <c r="AN164" s="14" t="s">
        <v>1252</v>
      </c>
      <c r="AO164" s="14" t="s">
        <v>1252</v>
      </c>
      <c r="AP164" s="14" t="s">
        <v>1252</v>
      </c>
    </row>
    <row r="165" spans="1:42" x14ac:dyDescent="0.25">
      <c r="A165" s="32" t="s">
        <v>754</v>
      </c>
      <c r="B165" s="32" t="s">
        <v>152</v>
      </c>
      <c r="C165" s="32" t="s">
        <v>754</v>
      </c>
      <c r="D165" s="24">
        <v>6</v>
      </c>
      <c r="E165" s="14" t="s">
        <v>1252</v>
      </c>
      <c r="F165" s="14" t="s">
        <v>1252</v>
      </c>
      <c r="G165" s="14" t="s">
        <v>1252</v>
      </c>
      <c r="H165" s="14" t="s">
        <v>1252</v>
      </c>
      <c r="I165" s="14" t="s">
        <v>1252</v>
      </c>
      <c r="J165" s="14" t="s">
        <v>1252</v>
      </c>
      <c r="K165" s="14" t="s">
        <v>1252</v>
      </c>
      <c r="L165" s="14" t="s">
        <v>1252</v>
      </c>
      <c r="M165" s="14" t="s">
        <v>1252</v>
      </c>
      <c r="N165" s="14" t="s">
        <v>1252</v>
      </c>
      <c r="O165" s="14" t="s">
        <v>1252</v>
      </c>
      <c r="P165" s="14" t="s">
        <v>1252</v>
      </c>
      <c r="Q165" s="14" t="s">
        <v>1252</v>
      </c>
      <c r="R165" s="14" t="s">
        <v>1252</v>
      </c>
      <c r="S165" s="14" t="s">
        <v>1252</v>
      </c>
      <c r="T165" s="14" t="s">
        <v>1252</v>
      </c>
      <c r="U165" s="14" t="s">
        <v>1252</v>
      </c>
      <c r="V165" s="14" t="s">
        <v>1252</v>
      </c>
      <c r="W165" s="14" t="s">
        <v>1252</v>
      </c>
      <c r="X165" s="14" t="s">
        <v>1252</v>
      </c>
      <c r="Y165" s="14" t="s">
        <v>1252</v>
      </c>
      <c r="Z165" s="14" t="s">
        <v>1252</v>
      </c>
      <c r="AA165" s="14" t="s">
        <v>1252</v>
      </c>
      <c r="AB165" s="14" t="s">
        <v>1252</v>
      </c>
      <c r="AC165" s="14" t="s">
        <v>1252</v>
      </c>
      <c r="AD165" s="14" t="s">
        <v>1252</v>
      </c>
      <c r="AE165" s="14" t="s">
        <v>1252</v>
      </c>
      <c r="AF165" s="14" t="s">
        <v>1252</v>
      </c>
      <c r="AG165" s="14" t="s">
        <v>1252</v>
      </c>
      <c r="AH165" s="14" t="s">
        <v>1252</v>
      </c>
      <c r="AI165" s="14" t="s">
        <v>1252</v>
      </c>
      <c r="AJ165" s="14" t="s">
        <v>1252</v>
      </c>
      <c r="AK165" s="14" t="s">
        <v>1252</v>
      </c>
      <c r="AL165" s="14" t="s">
        <v>1252</v>
      </c>
      <c r="AM165" s="14" t="s">
        <v>1252</v>
      </c>
      <c r="AN165" s="14" t="s">
        <v>1252</v>
      </c>
      <c r="AO165" s="14" t="s">
        <v>1252</v>
      </c>
      <c r="AP165" s="14" t="s">
        <v>1252</v>
      </c>
    </row>
    <row r="166" spans="1:42" x14ac:dyDescent="0.25">
      <c r="A166" s="32" t="s">
        <v>755</v>
      </c>
      <c r="B166" s="32" t="s">
        <v>153</v>
      </c>
      <c r="C166" s="32" t="s">
        <v>755</v>
      </c>
      <c r="D166" s="24">
        <v>6</v>
      </c>
      <c r="E166" s="14" t="s">
        <v>1252</v>
      </c>
      <c r="F166" s="14" t="s">
        <v>1252</v>
      </c>
      <c r="G166" s="14" t="s">
        <v>1252</v>
      </c>
      <c r="H166" s="14" t="s">
        <v>1252</v>
      </c>
      <c r="I166" s="14" t="s">
        <v>1252</v>
      </c>
      <c r="J166" s="14" t="s">
        <v>1252</v>
      </c>
      <c r="K166" s="14" t="s">
        <v>1252</v>
      </c>
      <c r="L166" s="14" t="s">
        <v>1252</v>
      </c>
      <c r="M166" s="14" t="s">
        <v>1252</v>
      </c>
      <c r="N166" s="14" t="s">
        <v>1252</v>
      </c>
      <c r="O166" s="14" t="s">
        <v>1252</v>
      </c>
      <c r="P166" s="14" t="s">
        <v>1252</v>
      </c>
      <c r="Q166" s="14" t="s">
        <v>1252</v>
      </c>
      <c r="R166" s="14" t="s">
        <v>1252</v>
      </c>
      <c r="S166" s="14" t="s">
        <v>1252</v>
      </c>
      <c r="T166" s="14" t="s">
        <v>1252</v>
      </c>
      <c r="U166" s="14" t="s">
        <v>1252</v>
      </c>
      <c r="V166" s="14" t="s">
        <v>1252</v>
      </c>
      <c r="W166" s="14" t="s">
        <v>1252</v>
      </c>
      <c r="X166" s="14" t="s">
        <v>1252</v>
      </c>
      <c r="Y166" s="14" t="s">
        <v>1252</v>
      </c>
      <c r="Z166" s="14" t="s">
        <v>1252</v>
      </c>
      <c r="AA166" s="14" t="s">
        <v>1252</v>
      </c>
      <c r="AB166" s="14" t="s">
        <v>1252</v>
      </c>
      <c r="AC166" s="14" t="s">
        <v>1252</v>
      </c>
      <c r="AD166" s="14" t="s">
        <v>1252</v>
      </c>
      <c r="AE166" s="14" t="s">
        <v>1252</v>
      </c>
      <c r="AF166" s="14" t="s">
        <v>1252</v>
      </c>
      <c r="AG166" s="14" t="s">
        <v>1252</v>
      </c>
      <c r="AH166" s="14" t="s">
        <v>1252</v>
      </c>
      <c r="AI166" s="14" t="s">
        <v>1252</v>
      </c>
      <c r="AJ166" s="14" t="s">
        <v>1252</v>
      </c>
      <c r="AK166" s="14" t="s">
        <v>1252</v>
      </c>
      <c r="AL166" s="14" t="s">
        <v>1252</v>
      </c>
      <c r="AM166" s="14" t="s">
        <v>1252</v>
      </c>
      <c r="AN166" s="14" t="s">
        <v>1252</v>
      </c>
      <c r="AO166" s="14" t="s">
        <v>1252</v>
      </c>
      <c r="AP166" s="14" t="s">
        <v>1252</v>
      </c>
    </row>
    <row r="167" spans="1:42" x14ac:dyDescent="0.25">
      <c r="A167" s="31" t="s">
        <v>602</v>
      </c>
      <c r="B167" s="30" t="s">
        <v>154</v>
      </c>
      <c r="C167" s="31" t="s">
        <v>602</v>
      </c>
      <c r="D167" s="23">
        <v>0</v>
      </c>
      <c r="E167" s="14" t="s">
        <v>1252</v>
      </c>
      <c r="F167" s="14" t="s">
        <v>1252</v>
      </c>
      <c r="G167" s="14" t="s">
        <v>1252</v>
      </c>
      <c r="H167" s="14" t="s">
        <v>1252</v>
      </c>
      <c r="I167" s="14" t="s">
        <v>1252</v>
      </c>
      <c r="J167" s="14" t="s">
        <v>1252</v>
      </c>
      <c r="K167" s="14" t="s">
        <v>1252</v>
      </c>
      <c r="L167" s="14" t="s">
        <v>1252</v>
      </c>
      <c r="M167" s="14" t="s">
        <v>1252</v>
      </c>
      <c r="N167" s="14" t="s">
        <v>1252</v>
      </c>
      <c r="O167" s="14" t="s">
        <v>1252</v>
      </c>
      <c r="P167" s="14" t="s">
        <v>1252</v>
      </c>
      <c r="Q167" s="14" t="s">
        <v>1252</v>
      </c>
      <c r="R167" s="14" t="s">
        <v>1252</v>
      </c>
      <c r="S167" s="14" t="s">
        <v>1252</v>
      </c>
      <c r="T167" s="14" t="s">
        <v>1252</v>
      </c>
      <c r="U167" s="14" t="s">
        <v>1252</v>
      </c>
      <c r="V167" s="14" t="s">
        <v>1252</v>
      </c>
      <c r="W167" s="14" t="s">
        <v>1252</v>
      </c>
      <c r="X167" s="14" t="s">
        <v>1252</v>
      </c>
      <c r="Y167" s="14" t="s">
        <v>1252</v>
      </c>
      <c r="Z167" s="14" t="s">
        <v>1252</v>
      </c>
      <c r="AA167" s="14" t="s">
        <v>1252</v>
      </c>
      <c r="AB167" s="14" t="s">
        <v>1252</v>
      </c>
      <c r="AC167" s="14" t="s">
        <v>1252</v>
      </c>
      <c r="AD167" s="14" t="s">
        <v>1252</v>
      </c>
      <c r="AE167" s="14" t="s">
        <v>1252</v>
      </c>
      <c r="AF167" s="14" t="s">
        <v>1252</v>
      </c>
      <c r="AG167" s="14" t="s">
        <v>1252</v>
      </c>
      <c r="AH167" s="14" t="s">
        <v>1252</v>
      </c>
      <c r="AI167" s="14" t="s">
        <v>1252</v>
      </c>
      <c r="AJ167" s="14" t="s">
        <v>1252</v>
      </c>
      <c r="AK167" s="14" t="s">
        <v>1252</v>
      </c>
      <c r="AL167" s="14" t="s">
        <v>1252</v>
      </c>
      <c r="AM167" s="14" t="s">
        <v>1252</v>
      </c>
      <c r="AN167" s="14" t="s">
        <v>1252</v>
      </c>
      <c r="AO167" s="14" t="s">
        <v>1252</v>
      </c>
      <c r="AP167" s="14" t="s">
        <v>1252</v>
      </c>
    </row>
    <row r="168" spans="1:42" x14ac:dyDescent="0.25">
      <c r="A168" s="32" t="s">
        <v>756</v>
      </c>
      <c r="B168" s="32" t="s">
        <v>44</v>
      </c>
      <c r="C168" s="32" t="s">
        <v>756</v>
      </c>
      <c r="D168" s="24">
        <v>6</v>
      </c>
      <c r="E168" s="14" t="s">
        <v>1252</v>
      </c>
      <c r="F168" s="14" t="s">
        <v>1252</v>
      </c>
      <c r="G168" s="14" t="s">
        <v>1252</v>
      </c>
      <c r="H168" s="14" t="s">
        <v>1252</v>
      </c>
      <c r="I168" s="14" t="s">
        <v>1252</v>
      </c>
      <c r="J168" s="14" t="s">
        <v>1252</v>
      </c>
      <c r="K168" s="14" t="s">
        <v>1252</v>
      </c>
      <c r="L168" s="14" t="s">
        <v>1252</v>
      </c>
      <c r="M168" s="14" t="s">
        <v>1252</v>
      </c>
      <c r="N168" s="14" t="s">
        <v>1252</v>
      </c>
      <c r="O168" s="14" t="s">
        <v>1252</v>
      </c>
      <c r="P168" s="14" t="s">
        <v>1252</v>
      </c>
      <c r="Q168" s="14" t="s">
        <v>1252</v>
      </c>
      <c r="R168" s="14" t="s">
        <v>1252</v>
      </c>
      <c r="S168" s="14" t="s">
        <v>1252</v>
      </c>
      <c r="T168" s="14" t="s">
        <v>1252</v>
      </c>
      <c r="U168" s="14" t="s">
        <v>1252</v>
      </c>
      <c r="V168" s="14" t="s">
        <v>1252</v>
      </c>
      <c r="W168" s="14" t="s">
        <v>1252</v>
      </c>
      <c r="X168" s="14" t="s">
        <v>1252</v>
      </c>
      <c r="Y168" s="14" t="s">
        <v>1252</v>
      </c>
      <c r="Z168" s="14" t="s">
        <v>1252</v>
      </c>
      <c r="AA168" s="14" t="s">
        <v>1252</v>
      </c>
      <c r="AB168" s="14" t="s">
        <v>1252</v>
      </c>
      <c r="AC168" s="14" t="s">
        <v>1252</v>
      </c>
      <c r="AD168" s="14" t="s">
        <v>1252</v>
      </c>
      <c r="AE168" s="14" t="s">
        <v>1252</v>
      </c>
      <c r="AF168" s="14" t="s">
        <v>1252</v>
      </c>
      <c r="AG168" s="14" t="s">
        <v>1252</v>
      </c>
      <c r="AH168" s="14" t="s">
        <v>1252</v>
      </c>
      <c r="AI168" s="14" t="s">
        <v>1252</v>
      </c>
      <c r="AJ168" s="14" t="s">
        <v>1252</v>
      </c>
      <c r="AK168" s="14" t="s">
        <v>1252</v>
      </c>
      <c r="AL168" s="14" t="s">
        <v>1252</v>
      </c>
      <c r="AM168" s="14" t="s">
        <v>1252</v>
      </c>
      <c r="AN168" s="14" t="s">
        <v>1252</v>
      </c>
      <c r="AO168" s="14" t="s">
        <v>1252</v>
      </c>
      <c r="AP168" s="14" t="s">
        <v>1252</v>
      </c>
    </row>
    <row r="169" spans="1:42" x14ac:dyDescent="0.25">
      <c r="A169" s="32" t="s">
        <v>757</v>
      </c>
      <c r="B169" s="32" t="s">
        <v>35</v>
      </c>
      <c r="C169" s="32" t="s">
        <v>757</v>
      </c>
      <c r="D169" s="24">
        <v>6</v>
      </c>
      <c r="E169" s="14" t="s">
        <v>1252</v>
      </c>
      <c r="F169" s="14" t="s">
        <v>1252</v>
      </c>
      <c r="G169" s="14" t="s">
        <v>1252</v>
      </c>
      <c r="H169" s="14" t="s">
        <v>1252</v>
      </c>
      <c r="I169" s="14" t="s">
        <v>1252</v>
      </c>
      <c r="J169" s="14" t="s">
        <v>1252</v>
      </c>
      <c r="K169" s="14" t="s">
        <v>1252</v>
      </c>
      <c r="L169" s="14" t="s">
        <v>1252</v>
      </c>
      <c r="M169" s="14" t="s">
        <v>1252</v>
      </c>
      <c r="N169" s="14" t="s">
        <v>1252</v>
      </c>
      <c r="O169" s="14" t="s">
        <v>1252</v>
      </c>
      <c r="P169" s="14" t="s">
        <v>1252</v>
      </c>
      <c r="Q169" s="14" t="s">
        <v>1252</v>
      </c>
      <c r="R169" s="14" t="s">
        <v>1252</v>
      </c>
      <c r="S169" s="14" t="s">
        <v>1252</v>
      </c>
      <c r="T169" s="14" t="s">
        <v>1252</v>
      </c>
      <c r="U169" s="14" t="s">
        <v>1252</v>
      </c>
      <c r="V169" s="14" t="s">
        <v>1252</v>
      </c>
      <c r="W169" s="14" t="s">
        <v>1252</v>
      </c>
      <c r="X169" s="14" t="s">
        <v>1252</v>
      </c>
      <c r="Y169" s="14" t="s">
        <v>1252</v>
      </c>
      <c r="Z169" s="14" t="s">
        <v>1252</v>
      </c>
      <c r="AA169" s="14" t="s">
        <v>1252</v>
      </c>
      <c r="AB169" s="14" t="s">
        <v>1252</v>
      </c>
      <c r="AC169" s="14" t="s">
        <v>1252</v>
      </c>
      <c r="AD169" s="14" t="s">
        <v>1252</v>
      </c>
      <c r="AE169" s="14" t="s">
        <v>1252</v>
      </c>
      <c r="AF169" s="14" t="s">
        <v>1252</v>
      </c>
      <c r="AG169" s="14" t="s">
        <v>1252</v>
      </c>
      <c r="AH169" s="14" t="s">
        <v>1252</v>
      </c>
      <c r="AI169" s="14" t="s">
        <v>1252</v>
      </c>
      <c r="AJ169" s="14" t="s">
        <v>1252</v>
      </c>
      <c r="AK169" s="14" t="s">
        <v>1252</v>
      </c>
      <c r="AL169" s="14" t="s">
        <v>1252</v>
      </c>
      <c r="AM169" s="14" t="s">
        <v>1252</v>
      </c>
      <c r="AN169" s="14" t="s">
        <v>1252</v>
      </c>
      <c r="AO169" s="14" t="s">
        <v>1252</v>
      </c>
      <c r="AP169" s="14" t="s">
        <v>1252</v>
      </c>
    </row>
    <row r="170" spans="1:42" x14ac:dyDescent="0.25">
      <c r="A170" s="31" t="s">
        <v>603</v>
      </c>
      <c r="B170" s="30" t="s">
        <v>155</v>
      </c>
      <c r="C170" s="31" t="s">
        <v>603</v>
      </c>
      <c r="D170" s="23">
        <v>0</v>
      </c>
      <c r="E170" s="14" t="s">
        <v>1252</v>
      </c>
      <c r="F170" s="14" t="s">
        <v>1252</v>
      </c>
      <c r="G170" s="14" t="s">
        <v>1252</v>
      </c>
      <c r="H170" s="14" t="s">
        <v>1252</v>
      </c>
      <c r="I170" s="14" t="s">
        <v>1252</v>
      </c>
      <c r="J170" s="14" t="s">
        <v>1252</v>
      </c>
      <c r="K170" s="14" t="s">
        <v>1252</v>
      </c>
      <c r="L170" s="14" t="s">
        <v>1252</v>
      </c>
      <c r="M170" s="14" t="s">
        <v>1252</v>
      </c>
      <c r="N170" s="14" t="s">
        <v>1252</v>
      </c>
      <c r="O170" s="14" t="s">
        <v>1252</v>
      </c>
      <c r="P170" s="14" t="s">
        <v>1252</v>
      </c>
      <c r="Q170" s="14" t="s">
        <v>1252</v>
      </c>
      <c r="R170" s="14" t="s">
        <v>1252</v>
      </c>
      <c r="S170" s="14" t="s">
        <v>1252</v>
      </c>
      <c r="T170" s="14" t="s">
        <v>1252</v>
      </c>
      <c r="U170" s="14" t="s">
        <v>1252</v>
      </c>
      <c r="V170" s="14" t="s">
        <v>1252</v>
      </c>
      <c r="W170" s="14" t="s">
        <v>1252</v>
      </c>
      <c r="X170" s="14" t="s">
        <v>1252</v>
      </c>
      <c r="Y170" s="14" t="s">
        <v>1252</v>
      </c>
      <c r="Z170" s="14" t="s">
        <v>1252</v>
      </c>
      <c r="AA170" s="14" t="s">
        <v>1252</v>
      </c>
      <c r="AB170" s="14" t="s">
        <v>1252</v>
      </c>
      <c r="AC170" s="14" t="s">
        <v>1252</v>
      </c>
      <c r="AD170" s="14" t="s">
        <v>1252</v>
      </c>
      <c r="AE170" s="14" t="s">
        <v>1252</v>
      </c>
      <c r="AF170" s="14" t="s">
        <v>1252</v>
      </c>
      <c r="AG170" s="14" t="s">
        <v>1252</v>
      </c>
      <c r="AH170" s="14" t="s">
        <v>1252</v>
      </c>
      <c r="AI170" s="14" t="s">
        <v>1252</v>
      </c>
      <c r="AJ170" s="14" t="s">
        <v>1252</v>
      </c>
      <c r="AK170" s="14" t="s">
        <v>1252</v>
      </c>
      <c r="AL170" s="14" t="s">
        <v>1252</v>
      </c>
      <c r="AM170" s="14" t="s">
        <v>1252</v>
      </c>
      <c r="AN170" s="14" t="s">
        <v>1252</v>
      </c>
      <c r="AO170" s="14" t="s">
        <v>1252</v>
      </c>
      <c r="AP170" s="14" t="s">
        <v>1252</v>
      </c>
    </row>
    <row r="171" spans="1:42" x14ac:dyDescent="0.25">
      <c r="A171" s="32" t="s">
        <v>758</v>
      </c>
      <c r="B171" s="32" t="s">
        <v>46</v>
      </c>
      <c r="C171" s="32" t="s">
        <v>758</v>
      </c>
      <c r="D171" s="24">
        <v>6</v>
      </c>
      <c r="E171" s="14" t="s">
        <v>1252</v>
      </c>
      <c r="F171" s="14" t="s">
        <v>1252</v>
      </c>
      <c r="G171" s="14" t="s">
        <v>1252</v>
      </c>
      <c r="H171" s="14" t="s">
        <v>1252</v>
      </c>
      <c r="I171" s="14" t="s">
        <v>1252</v>
      </c>
      <c r="J171" s="14" t="s">
        <v>1252</v>
      </c>
      <c r="K171" s="14" t="s">
        <v>1252</v>
      </c>
      <c r="L171" s="14" t="s">
        <v>1252</v>
      </c>
      <c r="M171" s="14" t="s">
        <v>1252</v>
      </c>
      <c r="N171" s="14" t="s">
        <v>1252</v>
      </c>
      <c r="O171" s="14" t="s">
        <v>1252</v>
      </c>
      <c r="P171" s="14" t="s">
        <v>1252</v>
      </c>
      <c r="Q171" s="14" t="s">
        <v>1252</v>
      </c>
      <c r="R171" s="14" t="s">
        <v>1252</v>
      </c>
      <c r="S171" s="14" t="s">
        <v>1252</v>
      </c>
      <c r="T171" s="14" t="s">
        <v>1252</v>
      </c>
      <c r="U171" s="14" t="s">
        <v>1252</v>
      </c>
      <c r="V171" s="14" t="s">
        <v>1252</v>
      </c>
      <c r="W171" s="14" t="s">
        <v>1252</v>
      </c>
      <c r="X171" s="14" t="s">
        <v>1252</v>
      </c>
      <c r="Y171" s="14" t="s">
        <v>1252</v>
      </c>
      <c r="Z171" s="14" t="s">
        <v>1252</v>
      </c>
      <c r="AA171" s="14" t="s">
        <v>1252</v>
      </c>
      <c r="AB171" s="14" t="s">
        <v>1252</v>
      </c>
      <c r="AC171" s="14" t="s">
        <v>1252</v>
      </c>
      <c r="AD171" s="14" t="s">
        <v>1252</v>
      </c>
      <c r="AE171" s="14" t="s">
        <v>1252</v>
      </c>
      <c r="AF171" s="14" t="s">
        <v>1252</v>
      </c>
      <c r="AG171" s="14" t="s">
        <v>1252</v>
      </c>
      <c r="AH171" s="14" t="s">
        <v>1252</v>
      </c>
      <c r="AI171" s="14" t="s">
        <v>1252</v>
      </c>
      <c r="AJ171" s="14" t="s">
        <v>1252</v>
      </c>
      <c r="AK171" s="14" t="s">
        <v>1252</v>
      </c>
      <c r="AL171" s="14" t="s">
        <v>1252</v>
      </c>
      <c r="AM171" s="14" t="s">
        <v>1252</v>
      </c>
      <c r="AN171" s="14" t="s">
        <v>1252</v>
      </c>
      <c r="AO171" s="14" t="s">
        <v>1252</v>
      </c>
      <c r="AP171" s="14" t="s">
        <v>1252</v>
      </c>
    </row>
    <row r="172" spans="1:42" x14ac:dyDescent="0.25">
      <c r="A172" s="32" t="s">
        <v>759</v>
      </c>
      <c r="B172" s="32" t="s">
        <v>47</v>
      </c>
      <c r="C172" s="32" t="s">
        <v>759</v>
      </c>
      <c r="D172" s="24">
        <v>6</v>
      </c>
      <c r="E172" s="14" t="s">
        <v>1252</v>
      </c>
      <c r="F172" s="14" t="s">
        <v>1252</v>
      </c>
      <c r="G172" s="14" t="s">
        <v>1252</v>
      </c>
      <c r="H172" s="14" t="s">
        <v>1252</v>
      </c>
      <c r="I172" s="14" t="s">
        <v>1252</v>
      </c>
      <c r="J172" s="14" t="s">
        <v>1252</v>
      </c>
      <c r="K172" s="14" t="s">
        <v>1252</v>
      </c>
      <c r="L172" s="14" t="s">
        <v>1252</v>
      </c>
      <c r="M172" s="14" t="s">
        <v>1252</v>
      </c>
      <c r="N172" s="14" t="s">
        <v>1252</v>
      </c>
      <c r="O172" s="14" t="s">
        <v>1252</v>
      </c>
      <c r="P172" s="14" t="s">
        <v>1252</v>
      </c>
      <c r="Q172" s="14" t="s">
        <v>1252</v>
      </c>
      <c r="R172" s="14" t="s">
        <v>1252</v>
      </c>
      <c r="S172" s="14" t="s">
        <v>1252</v>
      </c>
      <c r="T172" s="14" t="s">
        <v>1252</v>
      </c>
      <c r="U172" s="14" t="s">
        <v>1252</v>
      </c>
      <c r="V172" s="14" t="s">
        <v>1252</v>
      </c>
      <c r="W172" s="14" t="s">
        <v>1252</v>
      </c>
      <c r="X172" s="14" t="s">
        <v>1252</v>
      </c>
      <c r="Y172" s="14" t="s">
        <v>1252</v>
      </c>
      <c r="Z172" s="14" t="s">
        <v>1252</v>
      </c>
      <c r="AA172" s="14" t="s">
        <v>1252</v>
      </c>
      <c r="AB172" s="14" t="s">
        <v>1252</v>
      </c>
      <c r="AC172" s="14" t="s">
        <v>1252</v>
      </c>
      <c r="AD172" s="14" t="s">
        <v>1252</v>
      </c>
      <c r="AE172" s="14" t="s">
        <v>1252</v>
      </c>
      <c r="AF172" s="14" t="s">
        <v>1252</v>
      </c>
      <c r="AG172" s="14" t="s">
        <v>1252</v>
      </c>
      <c r="AH172" s="14" t="s">
        <v>1252</v>
      </c>
      <c r="AI172" s="14" t="s">
        <v>1252</v>
      </c>
      <c r="AJ172" s="14" t="s">
        <v>1252</v>
      </c>
      <c r="AK172" s="14" t="s">
        <v>1252</v>
      </c>
      <c r="AL172" s="14" t="s">
        <v>1252</v>
      </c>
      <c r="AM172" s="14" t="s">
        <v>1252</v>
      </c>
      <c r="AN172" s="14" t="s">
        <v>1252</v>
      </c>
      <c r="AO172" s="14" t="s">
        <v>1252</v>
      </c>
      <c r="AP172" s="14" t="s">
        <v>1252</v>
      </c>
    </row>
    <row r="173" spans="1:42" x14ac:dyDescent="0.25">
      <c r="A173" s="31" t="s">
        <v>604</v>
      </c>
      <c r="B173" s="30" t="s">
        <v>156</v>
      </c>
      <c r="C173" s="31" t="s">
        <v>604</v>
      </c>
      <c r="D173" s="23">
        <v>0</v>
      </c>
      <c r="E173" s="14" t="s">
        <v>1252</v>
      </c>
      <c r="F173" s="14" t="s">
        <v>1252</v>
      </c>
      <c r="G173" s="14" t="s">
        <v>1252</v>
      </c>
      <c r="H173" s="14" t="s">
        <v>1252</v>
      </c>
      <c r="I173" s="14" t="s">
        <v>1252</v>
      </c>
      <c r="J173" s="14" t="s">
        <v>1252</v>
      </c>
      <c r="K173" s="14" t="s">
        <v>1252</v>
      </c>
      <c r="L173" s="14" t="s">
        <v>1252</v>
      </c>
      <c r="M173" s="14" t="s">
        <v>1252</v>
      </c>
      <c r="N173" s="14" t="s">
        <v>1252</v>
      </c>
      <c r="O173" s="14" t="s">
        <v>1252</v>
      </c>
      <c r="P173" s="14" t="s">
        <v>1252</v>
      </c>
      <c r="Q173" s="14" t="s">
        <v>1252</v>
      </c>
      <c r="R173" s="14" t="s">
        <v>1252</v>
      </c>
      <c r="S173" s="14" t="s">
        <v>1252</v>
      </c>
      <c r="T173" s="14" t="s">
        <v>1252</v>
      </c>
      <c r="U173" s="14" t="s">
        <v>1252</v>
      </c>
      <c r="V173" s="14" t="s">
        <v>1252</v>
      </c>
      <c r="W173" s="14" t="s">
        <v>1252</v>
      </c>
      <c r="X173" s="14" t="s">
        <v>1252</v>
      </c>
      <c r="Y173" s="14" t="s">
        <v>1252</v>
      </c>
      <c r="Z173" s="14" t="s">
        <v>1252</v>
      </c>
      <c r="AA173" s="14" t="s">
        <v>1252</v>
      </c>
      <c r="AB173" s="14" t="s">
        <v>1252</v>
      </c>
      <c r="AC173" s="14" t="s">
        <v>1252</v>
      </c>
      <c r="AD173" s="14" t="s">
        <v>1252</v>
      </c>
      <c r="AE173" s="14" t="s">
        <v>1252</v>
      </c>
      <c r="AF173" s="14" t="s">
        <v>1252</v>
      </c>
      <c r="AG173" s="14" t="s">
        <v>1252</v>
      </c>
      <c r="AH173" s="14" t="s">
        <v>1252</v>
      </c>
      <c r="AI173" s="14" t="s">
        <v>1252</v>
      </c>
      <c r="AJ173" s="14" t="s">
        <v>1252</v>
      </c>
      <c r="AK173" s="14" t="s">
        <v>1252</v>
      </c>
      <c r="AL173" s="14" t="s">
        <v>1252</v>
      </c>
      <c r="AM173" s="14" t="s">
        <v>1252</v>
      </c>
      <c r="AN173" s="14" t="s">
        <v>1252</v>
      </c>
      <c r="AO173" s="14" t="s">
        <v>1252</v>
      </c>
      <c r="AP173" s="14" t="s">
        <v>1252</v>
      </c>
    </row>
    <row r="174" spans="1:42" x14ac:dyDescent="0.25">
      <c r="A174" s="32" t="s">
        <v>760</v>
      </c>
      <c r="B174" s="32" t="s">
        <v>46</v>
      </c>
      <c r="C174" s="32" t="s">
        <v>760</v>
      </c>
      <c r="D174" s="24">
        <v>6</v>
      </c>
      <c r="E174" s="14" t="s">
        <v>1252</v>
      </c>
      <c r="F174" s="14" t="s">
        <v>1252</v>
      </c>
      <c r="G174" s="14" t="s">
        <v>1252</v>
      </c>
      <c r="H174" s="14" t="s">
        <v>1252</v>
      </c>
      <c r="I174" s="14" t="s">
        <v>1252</v>
      </c>
      <c r="J174" s="14" t="s">
        <v>1252</v>
      </c>
      <c r="K174" s="14" t="s">
        <v>1252</v>
      </c>
      <c r="L174" s="14" t="s">
        <v>1252</v>
      </c>
      <c r="M174" s="14" t="s">
        <v>1252</v>
      </c>
      <c r="N174" s="14" t="s">
        <v>1252</v>
      </c>
      <c r="O174" s="14" t="s">
        <v>1252</v>
      </c>
      <c r="P174" s="14" t="s">
        <v>1252</v>
      </c>
      <c r="Q174" s="14" t="s">
        <v>1252</v>
      </c>
      <c r="R174" s="14" t="s">
        <v>1252</v>
      </c>
      <c r="S174" s="14" t="s">
        <v>1252</v>
      </c>
      <c r="T174" s="14" t="s">
        <v>1252</v>
      </c>
      <c r="U174" s="14" t="s">
        <v>1252</v>
      </c>
      <c r="V174" s="14" t="s">
        <v>1252</v>
      </c>
      <c r="W174" s="14" t="s">
        <v>1252</v>
      </c>
      <c r="X174" s="14" t="s">
        <v>1252</v>
      </c>
      <c r="Y174" s="14" t="s">
        <v>1252</v>
      </c>
      <c r="Z174" s="14" t="s">
        <v>1252</v>
      </c>
      <c r="AA174" s="14" t="s">
        <v>1252</v>
      </c>
      <c r="AB174" s="14" t="s">
        <v>1252</v>
      </c>
      <c r="AC174" s="14" t="s">
        <v>1252</v>
      </c>
      <c r="AD174" s="14" t="s">
        <v>1252</v>
      </c>
      <c r="AE174" s="14" t="s">
        <v>1252</v>
      </c>
      <c r="AF174" s="14" t="s">
        <v>1252</v>
      </c>
      <c r="AG174" s="14" t="s">
        <v>1252</v>
      </c>
      <c r="AH174" s="14" t="s">
        <v>1252</v>
      </c>
      <c r="AI174" s="14" t="s">
        <v>1252</v>
      </c>
      <c r="AJ174" s="14" t="s">
        <v>1252</v>
      </c>
      <c r="AK174" s="14" t="s">
        <v>1252</v>
      </c>
      <c r="AL174" s="14" t="s">
        <v>1252</v>
      </c>
      <c r="AM174" s="14" t="s">
        <v>1252</v>
      </c>
      <c r="AN174" s="14" t="s">
        <v>1252</v>
      </c>
      <c r="AO174" s="14" t="s">
        <v>1252</v>
      </c>
      <c r="AP174" s="14" t="s">
        <v>1252</v>
      </c>
    </row>
    <row r="175" spans="1:42" x14ac:dyDescent="0.25">
      <c r="A175" s="32" t="s">
        <v>761</v>
      </c>
      <c r="B175" s="32" t="s">
        <v>47</v>
      </c>
      <c r="C175" s="32" t="s">
        <v>761</v>
      </c>
      <c r="D175" s="24">
        <v>6</v>
      </c>
      <c r="E175" s="14" t="s">
        <v>1252</v>
      </c>
      <c r="F175" s="14" t="s">
        <v>1252</v>
      </c>
      <c r="G175" s="14" t="s">
        <v>1252</v>
      </c>
      <c r="H175" s="14" t="s">
        <v>1252</v>
      </c>
      <c r="I175" s="14" t="s">
        <v>1252</v>
      </c>
      <c r="J175" s="14" t="s">
        <v>1252</v>
      </c>
      <c r="K175" s="14" t="s">
        <v>1252</v>
      </c>
      <c r="L175" s="14" t="s">
        <v>1252</v>
      </c>
      <c r="M175" s="14" t="s">
        <v>1252</v>
      </c>
      <c r="N175" s="14" t="s">
        <v>1252</v>
      </c>
      <c r="O175" s="14" t="s">
        <v>1252</v>
      </c>
      <c r="P175" s="14" t="s">
        <v>1252</v>
      </c>
      <c r="Q175" s="14" t="s">
        <v>1252</v>
      </c>
      <c r="R175" s="14" t="s">
        <v>1252</v>
      </c>
      <c r="S175" s="14" t="s">
        <v>1252</v>
      </c>
      <c r="T175" s="14" t="s">
        <v>1252</v>
      </c>
      <c r="U175" s="14" t="s">
        <v>1252</v>
      </c>
      <c r="V175" s="14" t="s">
        <v>1252</v>
      </c>
      <c r="W175" s="14" t="s">
        <v>1252</v>
      </c>
      <c r="X175" s="14" t="s">
        <v>1252</v>
      </c>
      <c r="Y175" s="14" t="s">
        <v>1252</v>
      </c>
      <c r="Z175" s="14" t="s">
        <v>1252</v>
      </c>
      <c r="AA175" s="14" t="s">
        <v>1252</v>
      </c>
      <c r="AB175" s="14" t="s">
        <v>1252</v>
      </c>
      <c r="AC175" s="14" t="s">
        <v>1252</v>
      </c>
      <c r="AD175" s="14" t="s">
        <v>1252</v>
      </c>
      <c r="AE175" s="14" t="s">
        <v>1252</v>
      </c>
      <c r="AF175" s="14" t="s">
        <v>1252</v>
      </c>
      <c r="AG175" s="14" t="s">
        <v>1252</v>
      </c>
      <c r="AH175" s="14" t="s">
        <v>1252</v>
      </c>
      <c r="AI175" s="14" t="s">
        <v>1252</v>
      </c>
      <c r="AJ175" s="14" t="s">
        <v>1252</v>
      </c>
      <c r="AK175" s="14" t="s">
        <v>1252</v>
      </c>
      <c r="AL175" s="14" t="s">
        <v>1252</v>
      </c>
      <c r="AM175" s="14" t="s">
        <v>1252</v>
      </c>
      <c r="AN175" s="14" t="s">
        <v>1252</v>
      </c>
      <c r="AO175" s="14" t="s">
        <v>1252</v>
      </c>
      <c r="AP175" s="14" t="s">
        <v>1252</v>
      </c>
    </row>
    <row r="176" spans="1:42" x14ac:dyDescent="0.25">
      <c r="A176" s="31" t="s">
        <v>605</v>
      </c>
      <c r="B176" s="30" t="s">
        <v>157</v>
      </c>
      <c r="C176" s="31" t="s">
        <v>605</v>
      </c>
      <c r="D176" s="23">
        <v>0</v>
      </c>
      <c r="E176" s="14" t="s">
        <v>1252</v>
      </c>
      <c r="F176" s="14" t="s">
        <v>1252</v>
      </c>
      <c r="G176" s="14" t="s">
        <v>1252</v>
      </c>
      <c r="H176" s="14" t="s">
        <v>1252</v>
      </c>
      <c r="I176" s="14" t="s">
        <v>1252</v>
      </c>
      <c r="J176" s="14" t="s">
        <v>1252</v>
      </c>
      <c r="K176" s="14" t="s">
        <v>1252</v>
      </c>
      <c r="L176" s="14" t="s">
        <v>1252</v>
      </c>
      <c r="M176" s="14" t="s">
        <v>1252</v>
      </c>
      <c r="N176" s="14" t="s">
        <v>1252</v>
      </c>
      <c r="O176" s="14" t="s">
        <v>1252</v>
      </c>
      <c r="P176" s="14" t="s">
        <v>1252</v>
      </c>
      <c r="Q176" s="14" t="s">
        <v>1252</v>
      </c>
      <c r="R176" s="14" t="s">
        <v>1252</v>
      </c>
      <c r="S176" s="14" t="s">
        <v>1252</v>
      </c>
      <c r="T176" s="14" t="s">
        <v>1252</v>
      </c>
      <c r="U176" s="14" t="s">
        <v>1252</v>
      </c>
      <c r="V176" s="14" t="s">
        <v>1252</v>
      </c>
      <c r="W176" s="14" t="s">
        <v>1252</v>
      </c>
      <c r="X176" s="14" t="s">
        <v>1252</v>
      </c>
      <c r="Y176" s="14" t="s">
        <v>1252</v>
      </c>
      <c r="Z176" s="14" t="s">
        <v>1252</v>
      </c>
      <c r="AA176" s="14" t="s">
        <v>1252</v>
      </c>
      <c r="AB176" s="14" t="s">
        <v>1252</v>
      </c>
      <c r="AC176" s="14" t="s">
        <v>1252</v>
      </c>
      <c r="AD176" s="14" t="s">
        <v>1252</v>
      </c>
      <c r="AE176" s="14" t="s">
        <v>1252</v>
      </c>
      <c r="AF176" s="14" t="s">
        <v>1252</v>
      </c>
      <c r="AG176" s="14" t="s">
        <v>1252</v>
      </c>
      <c r="AH176" s="14" t="s">
        <v>1252</v>
      </c>
      <c r="AI176" s="14" t="s">
        <v>1252</v>
      </c>
      <c r="AJ176" s="14" t="s">
        <v>1252</v>
      </c>
      <c r="AK176" s="14" t="s">
        <v>1252</v>
      </c>
      <c r="AL176" s="14" t="s">
        <v>1252</v>
      </c>
      <c r="AM176" s="14" t="s">
        <v>1252</v>
      </c>
      <c r="AN176" s="14" t="s">
        <v>1252</v>
      </c>
      <c r="AO176" s="14" t="s">
        <v>1252</v>
      </c>
      <c r="AP176" s="14" t="s">
        <v>1252</v>
      </c>
    </row>
    <row r="177" spans="1:42" x14ac:dyDescent="0.25">
      <c r="A177" s="32" t="s">
        <v>762</v>
      </c>
      <c r="B177" s="32" t="s">
        <v>46</v>
      </c>
      <c r="C177" s="32" t="s">
        <v>762</v>
      </c>
      <c r="D177" s="24">
        <v>6</v>
      </c>
      <c r="E177" s="14" t="s">
        <v>1252</v>
      </c>
      <c r="F177" s="14" t="s">
        <v>1252</v>
      </c>
      <c r="G177" s="14" t="s">
        <v>1252</v>
      </c>
      <c r="H177" s="14" t="s">
        <v>1252</v>
      </c>
      <c r="I177" s="14" t="s">
        <v>1252</v>
      </c>
      <c r="J177" s="14" t="s">
        <v>1252</v>
      </c>
      <c r="K177" s="14" t="s">
        <v>1252</v>
      </c>
      <c r="L177" s="14" t="s">
        <v>1252</v>
      </c>
      <c r="M177" s="14" t="s">
        <v>1252</v>
      </c>
      <c r="N177" s="14" t="s">
        <v>1252</v>
      </c>
      <c r="O177" s="14" t="s">
        <v>1252</v>
      </c>
      <c r="P177" s="14" t="s">
        <v>1252</v>
      </c>
      <c r="Q177" s="14" t="s">
        <v>1252</v>
      </c>
      <c r="R177" s="14" t="s">
        <v>1252</v>
      </c>
      <c r="S177" s="14" t="s">
        <v>1252</v>
      </c>
      <c r="T177" s="14" t="s">
        <v>1252</v>
      </c>
      <c r="U177" s="14" t="s">
        <v>1252</v>
      </c>
      <c r="V177" s="14" t="s">
        <v>1252</v>
      </c>
      <c r="W177" s="14" t="s">
        <v>1252</v>
      </c>
      <c r="X177" s="14" t="s">
        <v>1252</v>
      </c>
      <c r="Y177" s="14" t="s">
        <v>1252</v>
      </c>
      <c r="Z177" s="14" t="s">
        <v>1252</v>
      </c>
      <c r="AA177" s="14" t="s">
        <v>1252</v>
      </c>
      <c r="AB177" s="14" t="s">
        <v>1252</v>
      </c>
      <c r="AC177" s="14" t="s">
        <v>1252</v>
      </c>
      <c r="AD177" s="14" t="s">
        <v>1252</v>
      </c>
      <c r="AE177" s="14" t="s">
        <v>1252</v>
      </c>
      <c r="AF177" s="14" t="s">
        <v>1252</v>
      </c>
      <c r="AG177" s="14" t="s">
        <v>1252</v>
      </c>
      <c r="AH177" s="14" t="s">
        <v>1252</v>
      </c>
      <c r="AI177" s="14" t="s">
        <v>1252</v>
      </c>
      <c r="AJ177" s="14" t="s">
        <v>1252</v>
      </c>
      <c r="AK177" s="14" t="s">
        <v>1252</v>
      </c>
      <c r="AL177" s="14" t="s">
        <v>1252</v>
      </c>
      <c r="AM177" s="14" t="s">
        <v>1252</v>
      </c>
      <c r="AN177" s="14" t="s">
        <v>1252</v>
      </c>
      <c r="AO177" s="14" t="s">
        <v>1252</v>
      </c>
      <c r="AP177" s="14" t="s">
        <v>1252</v>
      </c>
    </row>
    <row r="178" spans="1:42" x14ac:dyDescent="0.25">
      <c r="A178" s="32" t="s">
        <v>763</v>
      </c>
      <c r="B178" s="32" t="s">
        <v>47</v>
      </c>
      <c r="C178" s="32" t="s">
        <v>763</v>
      </c>
      <c r="D178" s="24">
        <v>6</v>
      </c>
      <c r="E178" s="14" t="s">
        <v>1252</v>
      </c>
      <c r="F178" s="14" t="s">
        <v>1252</v>
      </c>
      <c r="G178" s="14" t="s">
        <v>1252</v>
      </c>
      <c r="H178" s="14" t="s">
        <v>1252</v>
      </c>
      <c r="I178" s="14" t="s">
        <v>1252</v>
      </c>
      <c r="J178" s="14" t="s">
        <v>1252</v>
      </c>
      <c r="K178" s="14" t="s">
        <v>1252</v>
      </c>
      <c r="L178" s="14" t="s">
        <v>1252</v>
      </c>
      <c r="M178" s="14" t="s">
        <v>1252</v>
      </c>
      <c r="N178" s="14" t="s">
        <v>1252</v>
      </c>
      <c r="O178" s="14" t="s">
        <v>1252</v>
      </c>
      <c r="P178" s="14" t="s">
        <v>1252</v>
      </c>
      <c r="Q178" s="14" t="s">
        <v>1252</v>
      </c>
      <c r="R178" s="14" t="s">
        <v>1252</v>
      </c>
      <c r="S178" s="14" t="s">
        <v>1252</v>
      </c>
      <c r="T178" s="14" t="s">
        <v>1252</v>
      </c>
      <c r="U178" s="14" t="s">
        <v>1252</v>
      </c>
      <c r="V178" s="14" t="s">
        <v>1252</v>
      </c>
      <c r="W178" s="14" t="s">
        <v>1252</v>
      </c>
      <c r="X178" s="14" t="s">
        <v>1252</v>
      </c>
      <c r="Y178" s="14" t="s">
        <v>1252</v>
      </c>
      <c r="Z178" s="14" t="s">
        <v>1252</v>
      </c>
      <c r="AA178" s="14" t="s">
        <v>1252</v>
      </c>
      <c r="AB178" s="14" t="s">
        <v>1252</v>
      </c>
      <c r="AC178" s="14" t="s">
        <v>1252</v>
      </c>
      <c r="AD178" s="14" t="s">
        <v>1252</v>
      </c>
      <c r="AE178" s="14" t="s">
        <v>1252</v>
      </c>
      <c r="AF178" s="14" t="s">
        <v>1252</v>
      </c>
      <c r="AG178" s="14" t="s">
        <v>1252</v>
      </c>
      <c r="AH178" s="14" t="s">
        <v>1252</v>
      </c>
      <c r="AI178" s="14" t="s">
        <v>1252</v>
      </c>
      <c r="AJ178" s="14" t="s">
        <v>1252</v>
      </c>
      <c r="AK178" s="14" t="s">
        <v>1252</v>
      </c>
      <c r="AL178" s="14" t="s">
        <v>1252</v>
      </c>
      <c r="AM178" s="14" t="s">
        <v>1252</v>
      </c>
      <c r="AN178" s="14" t="s">
        <v>1252</v>
      </c>
      <c r="AO178" s="14" t="s">
        <v>1252</v>
      </c>
      <c r="AP178" s="14" t="s">
        <v>1252</v>
      </c>
    </row>
    <row r="179" spans="1:42" x14ac:dyDescent="0.25">
      <c r="A179" s="32"/>
      <c r="B179" s="27" t="s">
        <v>158</v>
      </c>
      <c r="C179" s="32"/>
      <c r="D179" s="24"/>
    </row>
    <row r="180" spans="1:42" x14ac:dyDescent="0.25">
      <c r="A180" s="31" t="s">
        <v>606</v>
      </c>
      <c r="B180" s="30" t="s">
        <v>159</v>
      </c>
      <c r="C180" s="31" t="s">
        <v>606</v>
      </c>
      <c r="D180" s="23">
        <v>0</v>
      </c>
      <c r="E180" s="14" t="s">
        <v>1252</v>
      </c>
      <c r="F180" s="14" t="s">
        <v>1252</v>
      </c>
      <c r="G180" s="14" t="s">
        <v>1252</v>
      </c>
      <c r="H180" s="14" t="s">
        <v>1252</v>
      </c>
      <c r="I180" s="14" t="s">
        <v>1252</v>
      </c>
      <c r="J180" s="14" t="s">
        <v>1252</v>
      </c>
      <c r="K180" s="14" t="s">
        <v>1252</v>
      </c>
      <c r="L180" s="14" t="s">
        <v>1252</v>
      </c>
      <c r="M180" s="14" t="s">
        <v>1252</v>
      </c>
      <c r="N180" s="14" t="s">
        <v>1252</v>
      </c>
      <c r="O180" s="14" t="s">
        <v>1252</v>
      </c>
      <c r="P180" s="14" t="s">
        <v>1252</v>
      </c>
      <c r="Q180" s="14" t="s">
        <v>1252</v>
      </c>
      <c r="R180" s="14" t="s">
        <v>1252</v>
      </c>
      <c r="S180" s="14" t="s">
        <v>1252</v>
      </c>
      <c r="T180" s="14" t="s">
        <v>1252</v>
      </c>
      <c r="U180" s="14" t="s">
        <v>1252</v>
      </c>
      <c r="V180" s="14" t="s">
        <v>1252</v>
      </c>
      <c r="W180" s="14" t="s">
        <v>1252</v>
      </c>
      <c r="X180" s="14" t="s">
        <v>1252</v>
      </c>
      <c r="Y180" s="14" t="s">
        <v>1252</v>
      </c>
      <c r="Z180" s="14" t="s">
        <v>1252</v>
      </c>
      <c r="AA180" s="14" t="s">
        <v>1252</v>
      </c>
      <c r="AB180" s="14" t="s">
        <v>1252</v>
      </c>
      <c r="AC180" s="14" t="s">
        <v>1252</v>
      </c>
      <c r="AD180" s="14" t="s">
        <v>1252</v>
      </c>
      <c r="AE180" s="14" t="s">
        <v>1252</v>
      </c>
      <c r="AF180" s="14" t="s">
        <v>1252</v>
      </c>
      <c r="AG180" s="14" t="s">
        <v>1252</v>
      </c>
      <c r="AH180" s="14" t="s">
        <v>1252</v>
      </c>
      <c r="AI180" s="14" t="s">
        <v>1252</v>
      </c>
      <c r="AJ180" s="14" t="s">
        <v>1252</v>
      </c>
      <c r="AK180" s="14" t="s">
        <v>1252</v>
      </c>
      <c r="AL180" s="14" t="s">
        <v>1252</v>
      </c>
      <c r="AM180" s="14" t="s">
        <v>1252</v>
      </c>
      <c r="AN180" s="14" t="s">
        <v>1252</v>
      </c>
      <c r="AO180" s="14" t="s">
        <v>1252</v>
      </c>
      <c r="AP180" s="14" t="s">
        <v>1252</v>
      </c>
    </row>
    <row r="181" spans="1:42" x14ac:dyDescent="0.25">
      <c r="A181" s="32" t="s">
        <v>764</v>
      </c>
      <c r="B181" s="32" t="s">
        <v>54</v>
      </c>
      <c r="C181" s="32" t="s">
        <v>764</v>
      </c>
      <c r="D181" s="24">
        <v>6</v>
      </c>
      <c r="E181" s="14" t="s">
        <v>1252</v>
      </c>
      <c r="F181" s="14" t="s">
        <v>1252</v>
      </c>
      <c r="G181" s="14" t="s">
        <v>1252</v>
      </c>
      <c r="H181" s="14" t="s">
        <v>1252</v>
      </c>
      <c r="I181" s="14" t="s">
        <v>1252</v>
      </c>
      <c r="J181" s="14" t="s">
        <v>1252</v>
      </c>
      <c r="K181" s="14" t="s">
        <v>1252</v>
      </c>
      <c r="L181" s="14" t="s">
        <v>1252</v>
      </c>
      <c r="M181" s="14" t="s">
        <v>1252</v>
      </c>
      <c r="N181" s="14" t="s">
        <v>1252</v>
      </c>
      <c r="O181" s="14" t="s">
        <v>1252</v>
      </c>
      <c r="P181" s="14" t="s">
        <v>1252</v>
      </c>
      <c r="Q181" s="14" t="s">
        <v>1252</v>
      </c>
      <c r="R181" s="14" t="s">
        <v>1252</v>
      </c>
      <c r="S181" s="14" t="s">
        <v>1252</v>
      </c>
      <c r="T181" s="14" t="s">
        <v>1252</v>
      </c>
      <c r="U181" s="14" t="s">
        <v>1252</v>
      </c>
      <c r="V181" s="14" t="s">
        <v>1252</v>
      </c>
      <c r="W181" s="14" t="s">
        <v>1252</v>
      </c>
      <c r="X181" s="14" t="s">
        <v>1252</v>
      </c>
      <c r="Y181" s="14" t="s">
        <v>1252</v>
      </c>
      <c r="Z181" s="14" t="s">
        <v>1252</v>
      </c>
      <c r="AA181" s="14" t="s">
        <v>1252</v>
      </c>
      <c r="AB181" s="14" t="s">
        <v>1252</v>
      </c>
      <c r="AC181" s="14" t="s">
        <v>1252</v>
      </c>
      <c r="AD181" s="14" t="s">
        <v>1252</v>
      </c>
      <c r="AE181" s="14" t="s">
        <v>1252</v>
      </c>
      <c r="AF181" s="14" t="s">
        <v>1252</v>
      </c>
      <c r="AG181" s="14" t="s">
        <v>1252</v>
      </c>
      <c r="AH181" s="14" t="s">
        <v>1252</v>
      </c>
      <c r="AI181" s="14" t="s">
        <v>1252</v>
      </c>
      <c r="AJ181" s="14" t="s">
        <v>1252</v>
      </c>
      <c r="AK181" s="14" t="s">
        <v>1252</v>
      </c>
      <c r="AL181" s="14" t="s">
        <v>1252</v>
      </c>
      <c r="AM181" s="14" t="s">
        <v>1252</v>
      </c>
      <c r="AN181" s="14" t="s">
        <v>1252</v>
      </c>
      <c r="AO181" s="14" t="s">
        <v>1252</v>
      </c>
      <c r="AP181" s="14" t="s">
        <v>1252</v>
      </c>
    </row>
    <row r="182" spans="1:42" x14ac:dyDescent="0.25">
      <c r="A182" s="32" t="s">
        <v>765</v>
      </c>
      <c r="B182" s="32" t="s">
        <v>160</v>
      </c>
      <c r="C182" s="32" t="s">
        <v>765</v>
      </c>
      <c r="D182" s="24">
        <v>6</v>
      </c>
      <c r="E182" s="14" t="s">
        <v>1252</v>
      </c>
      <c r="F182" s="14" t="s">
        <v>1252</v>
      </c>
      <c r="G182" s="14" t="s">
        <v>1252</v>
      </c>
      <c r="H182" s="14" t="s">
        <v>1252</v>
      </c>
      <c r="I182" s="14" t="s">
        <v>1252</v>
      </c>
      <c r="J182" s="14" t="s">
        <v>1252</v>
      </c>
      <c r="K182" s="14" t="s">
        <v>1252</v>
      </c>
      <c r="L182" s="14" t="s">
        <v>1252</v>
      </c>
      <c r="M182" s="14" t="s">
        <v>1252</v>
      </c>
      <c r="N182" s="14" t="s">
        <v>1252</v>
      </c>
      <c r="O182" s="14" t="s">
        <v>1252</v>
      </c>
      <c r="P182" s="14" t="s">
        <v>1252</v>
      </c>
      <c r="Q182" s="14" t="s">
        <v>1252</v>
      </c>
      <c r="R182" s="14" t="s">
        <v>1252</v>
      </c>
      <c r="S182" s="14" t="s">
        <v>1252</v>
      </c>
      <c r="T182" s="14" t="s">
        <v>1252</v>
      </c>
      <c r="U182" s="14" t="s">
        <v>1252</v>
      </c>
      <c r="V182" s="14" t="s">
        <v>1252</v>
      </c>
      <c r="W182" s="14" t="s">
        <v>1252</v>
      </c>
      <c r="X182" s="14" t="s">
        <v>1252</v>
      </c>
      <c r="Y182" s="14" t="s">
        <v>1252</v>
      </c>
      <c r="Z182" s="14" t="s">
        <v>1252</v>
      </c>
      <c r="AA182" s="14" t="s">
        <v>1252</v>
      </c>
      <c r="AB182" s="14" t="s">
        <v>1252</v>
      </c>
      <c r="AC182" s="14" t="s">
        <v>1252</v>
      </c>
      <c r="AD182" s="14" t="s">
        <v>1252</v>
      </c>
      <c r="AE182" s="14" t="s">
        <v>1252</v>
      </c>
      <c r="AF182" s="14" t="s">
        <v>1252</v>
      </c>
      <c r="AG182" s="14" t="s">
        <v>1252</v>
      </c>
      <c r="AH182" s="14" t="s">
        <v>1252</v>
      </c>
      <c r="AI182" s="14" t="s">
        <v>1252</v>
      </c>
      <c r="AJ182" s="14" t="s">
        <v>1252</v>
      </c>
      <c r="AK182" s="14" t="s">
        <v>1252</v>
      </c>
      <c r="AL182" s="14" t="s">
        <v>1252</v>
      </c>
      <c r="AM182" s="14" t="s">
        <v>1252</v>
      </c>
      <c r="AN182" s="14" t="s">
        <v>1252</v>
      </c>
      <c r="AO182" s="14" t="s">
        <v>1252</v>
      </c>
      <c r="AP182" s="14" t="s">
        <v>1252</v>
      </c>
    </row>
    <row r="183" spans="1:42" x14ac:dyDescent="0.25">
      <c r="A183" s="31" t="s">
        <v>607</v>
      </c>
      <c r="B183" s="30" t="s">
        <v>43</v>
      </c>
      <c r="C183" s="31" t="s">
        <v>607</v>
      </c>
      <c r="D183" s="23">
        <v>0</v>
      </c>
      <c r="E183" s="14" t="s">
        <v>1252</v>
      </c>
      <c r="F183" s="14" t="s">
        <v>1252</v>
      </c>
      <c r="G183" s="14" t="s">
        <v>1252</v>
      </c>
      <c r="H183" s="14" t="s">
        <v>1252</v>
      </c>
      <c r="I183" s="14" t="s">
        <v>1252</v>
      </c>
      <c r="J183" s="14" t="s">
        <v>1252</v>
      </c>
      <c r="K183" s="14" t="s">
        <v>1252</v>
      </c>
      <c r="L183" s="14" t="s">
        <v>1252</v>
      </c>
      <c r="M183" s="14" t="s">
        <v>1252</v>
      </c>
      <c r="N183" s="14" t="s">
        <v>1252</v>
      </c>
      <c r="O183" s="14" t="s">
        <v>1252</v>
      </c>
      <c r="P183" s="14" t="s">
        <v>1252</v>
      </c>
      <c r="Q183" s="14" t="s">
        <v>1252</v>
      </c>
      <c r="R183" s="14" t="s">
        <v>1252</v>
      </c>
      <c r="S183" s="14" t="s">
        <v>1252</v>
      </c>
      <c r="T183" s="14" t="s">
        <v>1252</v>
      </c>
      <c r="U183" s="14" t="s">
        <v>1252</v>
      </c>
      <c r="V183" s="14" t="s">
        <v>1252</v>
      </c>
      <c r="W183" s="14" t="s">
        <v>1252</v>
      </c>
      <c r="X183" s="14" t="s">
        <v>1252</v>
      </c>
      <c r="Y183" s="14" t="s">
        <v>1252</v>
      </c>
      <c r="Z183" s="14" t="s">
        <v>1252</v>
      </c>
      <c r="AA183" s="14" t="s">
        <v>1252</v>
      </c>
      <c r="AB183" s="14" t="s">
        <v>1252</v>
      </c>
      <c r="AC183" s="14" t="s">
        <v>1252</v>
      </c>
      <c r="AD183" s="14" t="s">
        <v>1252</v>
      </c>
      <c r="AE183" s="14" t="s">
        <v>1252</v>
      </c>
      <c r="AF183" s="14" t="s">
        <v>1252</v>
      </c>
      <c r="AG183" s="14" t="s">
        <v>1252</v>
      </c>
      <c r="AH183" s="14" t="s">
        <v>1252</v>
      </c>
      <c r="AI183" s="14" t="s">
        <v>1252</v>
      </c>
      <c r="AJ183" s="14" t="s">
        <v>1252</v>
      </c>
      <c r="AK183" s="14" t="s">
        <v>1252</v>
      </c>
      <c r="AL183" s="14" t="s">
        <v>1252</v>
      </c>
      <c r="AM183" s="14" t="s">
        <v>1252</v>
      </c>
      <c r="AN183" s="14" t="s">
        <v>1252</v>
      </c>
      <c r="AO183" s="14" t="s">
        <v>1252</v>
      </c>
      <c r="AP183" s="14" t="s">
        <v>1252</v>
      </c>
    </row>
    <row r="184" spans="1:42" x14ac:dyDescent="0.25">
      <c r="A184" s="32" t="s">
        <v>766</v>
      </c>
      <c r="B184" s="32" t="s">
        <v>44</v>
      </c>
      <c r="C184" s="32" t="s">
        <v>766</v>
      </c>
      <c r="D184" s="24">
        <v>6</v>
      </c>
      <c r="E184" s="14" t="s">
        <v>1252</v>
      </c>
      <c r="F184" s="14" t="s">
        <v>1252</v>
      </c>
      <c r="G184" s="14" t="s">
        <v>1252</v>
      </c>
      <c r="H184" s="14" t="s">
        <v>1252</v>
      </c>
      <c r="I184" s="14" t="s">
        <v>1252</v>
      </c>
      <c r="J184" s="14" t="s">
        <v>1252</v>
      </c>
      <c r="K184" s="14" t="s">
        <v>1252</v>
      </c>
      <c r="L184" s="14" t="s">
        <v>1252</v>
      </c>
      <c r="M184" s="14" t="s">
        <v>1252</v>
      </c>
      <c r="N184" s="14" t="s">
        <v>1252</v>
      </c>
      <c r="O184" s="14" t="s">
        <v>1252</v>
      </c>
      <c r="P184" s="14" t="s">
        <v>1252</v>
      </c>
      <c r="Q184" s="14" t="s">
        <v>1252</v>
      </c>
      <c r="R184" s="14" t="s">
        <v>1252</v>
      </c>
      <c r="S184" s="14" t="s">
        <v>1252</v>
      </c>
      <c r="T184" s="14" t="s">
        <v>1252</v>
      </c>
      <c r="U184" s="14" t="s">
        <v>1252</v>
      </c>
      <c r="V184" s="14" t="s">
        <v>1252</v>
      </c>
      <c r="W184" s="14" t="s">
        <v>1252</v>
      </c>
      <c r="X184" s="14" t="s">
        <v>1252</v>
      </c>
      <c r="Y184" s="14" t="s">
        <v>1252</v>
      </c>
      <c r="Z184" s="14" t="s">
        <v>1252</v>
      </c>
      <c r="AA184" s="14" t="s">
        <v>1252</v>
      </c>
      <c r="AB184" s="14" t="s">
        <v>1252</v>
      </c>
      <c r="AC184" s="14" t="s">
        <v>1252</v>
      </c>
      <c r="AD184" s="14" t="s">
        <v>1252</v>
      </c>
      <c r="AE184" s="14" t="s">
        <v>1252</v>
      </c>
      <c r="AF184" s="14" t="s">
        <v>1252</v>
      </c>
      <c r="AG184" s="14" t="s">
        <v>1252</v>
      </c>
      <c r="AH184" s="14" t="s">
        <v>1252</v>
      </c>
      <c r="AI184" s="14" t="s">
        <v>1252</v>
      </c>
      <c r="AJ184" s="14" t="s">
        <v>1252</v>
      </c>
      <c r="AK184" s="14" t="s">
        <v>1252</v>
      </c>
      <c r="AL184" s="14" t="s">
        <v>1252</v>
      </c>
      <c r="AM184" s="14" t="s">
        <v>1252</v>
      </c>
      <c r="AN184" s="14" t="s">
        <v>1252</v>
      </c>
      <c r="AO184" s="14" t="s">
        <v>1252</v>
      </c>
      <c r="AP184" s="14" t="s">
        <v>1252</v>
      </c>
    </row>
    <row r="185" spans="1:42" x14ac:dyDescent="0.25">
      <c r="A185" s="32" t="s">
        <v>767</v>
      </c>
      <c r="B185" s="32" t="s">
        <v>35</v>
      </c>
      <c r="C185" s="32" t="s">
        <v>767</v>
      </c>
      <c r="D185" s="24">
        <v>6</v>
      </c>
      <c r="E185" s="14" t="s">
        <v>1252</v>
      </c>
      <c r="F185" s="14" t="s">
        <v>1252</v>
      </c>
      <c r="G185" s="14" t="s">
        <v>1252</v>
      </c>
      <c r="H185" s="14" t="s">
        <v>1252</v>
      </c>
      <c r="I185" s="14" t="s">
        <v>1252</v>
      </c>
      <c r="J185" s="14" t="s">
        <v>1252</v>
      </c>
      <c r="K185" s="14" t="s">
        <v>1252</v>
      </c>
      <c r="L185" s="14" t="s">
        <v>1252</v>
      </c>
      <c r="M185" s="14" t="s">
        <v>1252</v>
      </c>
      <c r="N185" s="14" t="s">
        <v>1252</v>
      </c>
      <c r="O185" s="14" t="s">
        <v>1252</v>
      </c>
      <c r="P185" s="14" t="s">
        <v>1252</v>
      </c>
      <c r="Q185" s="14" t="s">
        <v>1252</v>
      </c>
      <c r="R185" s="14" t="s">
        <v>1252</v>
      </c>
      <c r="S185" s="14" t="s">
        <v>1252</v>
      </c>
      <c r="T185" s="14" t="s">
        <v>1252</v>
      </c>
      <c r="U185" s="14" t="s">
        <v>1252</v>
      </c>
      <c r="V185" s="14" t="s">
        <v>1252</v>
      </c>
      <c r="W185" s="14" t="s">
        <v>1252</v>
      </c>
      <c r="X185" s="14" t="s">
        <v>1252</v>
      </c>
      <c r="Y185" s="14" t="s">
        <v>1252</v>
      </c>
      <c r="Z185" s="14" t="s">
        <v>1252</v>
      </c>
      <c r="AA185" s="14" t="s">
        <v>1252</v>
      </c>
      <c r="AB185" s="14" t="s">
        <v>1252</v>
      </c>
      <c r="AC185" s="14" t="s">
        <v>1252</v>
      </c>
      <c r="AD185" s="14" t="s">
        <v>1252</v>
      </c>
      <c r="AE185" s="14" t="s">
        <v>1252</v>
      </c>
      <c r="AF185" s="14" t="s">
        <v>1252</v>
      </c>
      <c r="AG185" s="14" t="s">
        <v>1252</v>
      </c>
      <c r="AH185" s="14" t="s">
        <v>1252</v>
      </c>
      <c r="AI185" s="14" t="s">
        <v>1252</v>
      </c>
      <c r="AJ185" s="14" t="s">
        <v>1252</v>
      </c>
      <c r="AK185" s="14" t="s">
        <v>1252</v>
      </c>
      <c r="AL185" s="14" t="s">
        <v>1252</v>
      </c>
      <c r="AM185" s="14" t="s">
        <v>1252</v>
      </c>
      <c r="AN185" s="14" t="s">
        <v>1252</v>
      </c>
      <c r="AO185" s="14" t="s">
        <v>1252</v>
      </c>
      <c r="AP185" s="14" t="s">
        <v>1252</v>
      </c>
    </row>
    <row r="186" spans="1:42" x14ac:dyDescent="0.25">
      <c r="A186" s="32"/>
      <c r="B186" s="27" t="s">
        <v>161</v>
      </c>
      <c r="C186" s="32"/>
      <c r="D186" s="24"/>
    </row>
    <row r="187" spans="1:42" x14ac:dyDescent="0.25">
      <c r="A187" s="31" t="s">
        <v>608</v>
      </c>
      <c r="B187" s="30" t="s">
        <v>162</v>
      </c>
      <c r="C187" s="31" t="s">
        <v>608</v>
      </c>
      <c r="D187" s="23">
        <v>0</v>
      </c>
      <c r="E187" s="14" t="s">
        <v>1252</v>
      </c>
      <c r="F187" s="14" t="s">
        <v>1252</v>
      </c>
      <c r="G187" s="14" t="s">
        <v>1252</v>
      </c>
      <c r="H187" s="14" t="s">
        <v>1252</v>
      </c>
      <c r="I187" s="14" t="s">
        <v>1252</v>
      </c>
      <c r="J187" s="14" t="s">
        <v>1252</v>
      </c>
      <c r="K187" s="14" t="s">
        <v>1252</v>
      </c>
      <c r="L187" s="14" t="s">
        <v>1252</v>
      </c>
      <c r="M187" s="14" t="s">
        <v>1252</v>
      </c>
      <c r="N187" s="14" t="s">
        <v>1252</v>
      </c>
      <c r="O187" s="14" t="s">
        <v>1252</v>
      </c>
      <c r="P187" s="14" t="s">
        <v>1252</v>
      </c>
      <c r="Q187" s="14" t="s">
        <v>1252</v>
      </c>
      <c r="R187" s="14" t="s">
        <v>1252</v>
      </c>
      <c r="S187" s="14" t="s">
        <v>1252</v>
      </c>
      <c r="T187" s="14" t="s">
        <v>1252</v>
      </c>
      <c r="U187" s="14" t="s">
        <v>1252</v>
      </c>
      <c r="V187" s="14" t="s">
        <v>1252</v>
      </c>
      <c r="W187" s="14" t="s">
        <v>1252</v>
      </c>
      <c r="X187" s="14" t="s">
        <v>1252</v>
      </c>
      <c r="Y187" s="14" t="s">
        <v>1252</v>
      </c>
      <c r="Z187" s="14" t="s">
        <v>1252</v>
      </c>
      <c r="AA187" s="14" t="s">
        <v>1252</v>
      </c>
      <c r="AB187" s="14" t="s">
        <v>1252</v>
      </c>
      <c r="AC187" s="14" t="s">
        <v>1252</v>
      </c>
      <c r="AD187" s="14" t="s">
        <v>1252</v>
      </c>
      <c r="AE187" s="14" t="s">
        <v>1252</v>
      </c>
      <c r="AF187" s="14" t="s">
        <v>1252</v>
      </c>
      <c r="AG187" s="14" t="s">
        <v>1252</v>
      </c>
      <c r="AH187" s="14" t="s">
        <v>1252</v>
      </c>
      <c r="AI187" s="14" t="s">
        <v>1252</v>
      </c>
      <c r="AJ187" s="14" t="s">
        <v>1252</v>
      </c>
      <c r="AK187" s="14" t="s">
        <v>1252</v>
      </c>
      <c r="AL187" s="14" t="s">
        <v>1252</v>
      </c>
      <c r="AM187" s="14" t="s">
        <v>1252</v>
      </c>
      <c r="AN187" s="14" t="s">
        <v>1252</v>
      </c>
      <c r="AO187" s="14" t="s">
        <v>1252</v>
      </c>
      <c r="AP187" s="14" t="s">
        <v>1252</v>
      </c>
    </row>
    <row r="188" spans="1:42" x14ac:dyDescent="0.25">
      <c r="A188" s="32" t="s">
        <v>768</v>
      </c>
      <c r="B188" s="32" t="s">
        <v>163</v>
      </c>
      <c r="C188" s="32" t="s">
        <v>768</v>
      </c>
      <c r="D188" s="24">
        <v>6</v>
      </c>
      <c r="E188" s="14" t="s">
        <v>1252</v>
      </c>
      <c r="F188" s="14" t="s">
        <v>1252</v>
      </c>
      <c r="G188" s="14" t="s">
        <v>1252</v>
      </c>
      <c r="H188" s="14" t="s">
        <v>1252</v>
      </c>
      <c r="I188" s="14" t="s">
        <v>1252</v>
      </c>
      <c r="J188" s="14" t="s">
        <v>1252</v>
      </c>
      <c r="K188" s="14" t="s">
        <v>1252</v>
      </c>
      <c r="L188" s="14" t="s">
        <v>1252</v>
      </c>
      <c r="M188" s="14" t="s">
        <v>1252</v>
      </c>
      <c r="N188" s="14" t="s">
        <v>1252</v>
      </c>
      <c r="O188" s="14" t="s">
        <v>1252</v>
      </c>
      <c r="P188" s="14" t="s">
        <v>1252</v>
      </c>
      <c r="Q188" s="14" t="s">
        <v>1252</v>
      </c>
      <c r="R188" s="14" t="s">
        <v>1252</v>
      </c>
      <c r="S188" s="14" t="s">
        <v>1252</v>
      </c>
      <c r="T188" s="14" t="s">
        <v>1252</v>
      </c>
      <c r="U188" s="14" t="s">
        <v>1252</v>
      </c>
      <c r="V188" s="14" t="s">
        <v>1252</v>
      </c>
      <c r="W188" s="14" t="s">
        <v>1252</v>
      </c>
      <c r="X188" s="14" t="s">
        <v>1252</v>
      </c>
      <c r="Y188" s="14" t="s">
        <v>1252</v>
      </c>
      <c r="Z188" s="14" t="s">
        <v>1252</v>
      </c>
      <c r="AA188" s="14" t="s">
        <v>1252</v>
      </c>
      <c r="AB188" s="14" t="s">
        <v>1252</v>
      </c>
      <c r="AC188" s="14" t="s">
        <v>1252</v>
      </c>
      <c r="AD188" s="14" t="s">
        <v>1252</v>
      </c>
      <c r="AE188" s="14" t="s">
        <v>1252</v>
      </c>
      <c r="AF188" s="14" t="s">
        <v>1252</v>
      </c>
      <c r="AG188" s="14" t="s">
        <v>1252</v>
      </c>
      <c r="AH188" s="14" t="s">
        <v>1252</v>
      </c>
      <c r="AI188" s="14" t="s">
        <v>1252</v>
      </c>
      <c r="AJ188" s="14" t="s">
        <v>1252</v>
      </c>
      <c r="AK188" s="14" t="s">
        <v>1252</v>
      </c>
      <c r="AL188" s="14" t="s">
        <v>1252</v>
      </c>
      <c r="AM188" s="14" t="s">
        <v>1252</v>
      </c>
      <c r="AN188" s="14" t="s">
        <v>1252</v>
      </c>
      <c r="AO188" s="14" t="s">
        <v>1252</v>
      </c>
      <c r="AP188" s="14" t="s">
        <v>1252</v>
      </c>
    </row>
    <row r="189" spans="1:42" x14ac:dyDescent="0.25">
      <c r="A189" s="32" t="s">
        <v>769</v>
      </c>
      <c r="B189" s="32" t="s">
        <v>164</v>
      </c>
      <c r="C189" s="32" t="s">
        <v>769</v>
      </c>
      <c r="D189" s="24">
        <v>6</v>
      </c>
      <c r="E189" s="14" t="s">
        <v>1252</v>
      </c>
      <c r="F189" s="14" t="s">
        <v>1252</v>
      </c>
      <c r="G189" s="14" t="s">
        <v>1252</v>
      </c>
      <c r="H189" s="14" t="s">
        <v>1252</v>
      </c>
      <c r="I189" s="14" t="s">
        <v>1252</v>
      </c>
      <c r="J189" s="14" t="s">
        <v>1252</v>
      </c>
      <c r="K189" s="14" t="s">
        <v>1252</v>
      </c>
      <c r="L189" s="14" t="s">
        <v>1252</v>
      </c>
      <c r="M189" s="14" t="s">
        <v>1252</v>
      </c>
      <c r="N189" s="14" t="s">
        <v>1252</v>
      </c>
      <c r="O189" s="14" t="s">
        <v>1252</v>
      </c>
      <c r="P189" s="14" t="s">
        <v>1252</v>
      </c>
      <c r="Q189" s="14" t="s">
        <v>1252</v>
      </c>
      <c r="R189" s="14" t="s">
        <v>1252</v>
      </c>
      <c r="S189" s="14" t="s">
        <v>1252</v>
      </c>
      <c r="T189" s="14" t="s">
        <v>1252</v>
      </c>
      <c r="U189" s="14" t="s">
        <v>1252</v>
      </c>
      <c r="V189" s="14" t="s">
        <v>1252</v>
      </c>
      <c r="W189" s="14" t="s">
        <v>1252</v>
      </c>
      <c r="X189" s="14" t="s">
        <v>1252</v>
      </c>
      <c r="Y189" s="14" t="s">
        <v>1252</v>
      </c>
      <c r="Z189" s="14" t="s">
        <v>1252</v>
      </c>
      <c r="AA189" s="14" t="s">
        <v>1252</v>
      </c>
      <c r="AB189" s="14" t="s">
        <v>1252</v>
      </c>
      <c r="AC189" s="14" t="s">
        <v>1252</v>
      </c>
      <c r="AD189" s="14" t="s">
        <v>1252</v>
      </c>
      <c r="AE189" s="14" t="s">
        <v>1252</v>
      </c>
      <c r="AF189" s="14" t="s">
        <v>1252</v>
      </c>
      <c r="AG189" s="14" t="s">
        <v>1252</v>
      </c>
      <c r="AH189" s="14" t="s">
        <v>1252</v>
      </c>
      <c r="AI189" s="14" t="s">
        <v>1252</v>
      </c>
      <c r="AJ189" s="14" t="s">
        <v>1252</v>
      </c>
      <c r="AK189" s="14" t="s">
        <v>1252</v>
      </c>
      <c r="AL189" s="14" t="s">
        <v>1252</v>
      </c>
      <c r="AM189" s="14" t="s">
        <v>1252</v>
      </c>
      <c r="AN189" s="14" t="s">
        <v>1252</v>
      </c>
      <c r="AO189" s="14" t="s">
        <v>1252</v>
      </c>
      <c r="AP189" s="14" t="s">
        <v>1252</v>
      </c>
    </row>
    <row r="190" spans="1:42" x14ac:dyDescent="0.25">
      <c r="A190" s="31" t="s">
        <v>609</v>
      </c>
      <c r="B190" s="30" t="s">
        <v>165</v>
      </c>
      <c r="C190" s="31" t="s">
        <v>609</v>
      </c>
      <c r="D190" s="23">
        <v>0</v>
      </c>
      <c r="E190" s="14" t="s">
        <v>1252</v>
      </c>
      <c r="F190" s="14" t="s">
        <v>1252</v>
      </c>
      <c r="G190" s="14" t="s">
        <v>1252</v>
      </c>
      <c r="H190" s="14" t="s">
        <v>1252</v>
      </c>
      <c r="I190" s="14" t="s">
        <v>1252</v>
      </c>
      <c r="J190" s="14" t="s">
        <v>1252</v>
      </c>
      <c r="K190" s="14" t="s">
        <v>1252</v>
      </c>
      <c r="L190" s="14" t="s">
        <v>1252</v>
      </c>
      <c r="M190" s="14" t="s">
        <v>1252</v>
      </c>
      <c r="N190" s="14" t="s">
        <v>1252</v>
      </c>
      <c r="O190" s="14" t="s">
        <v>1252</v>
      </c>
      <c r="P190" s="14" t="s">
        <v>1252</v>
      </c>
      <c r="Q190" s="14" t="s">
        <v>1252</v>
      </c>
      <c r="R190" s="14" t="s">
        <v>1252</v>
      </c>
      <c r="S190" s="14" t="s">
        <v>1252</v>
      </c>
      <c r="T190" s="14" t="s">
        <v>1252</v>
      </c>
      <c r="U190" s="14" t="s">
        <v>1252</v>
      </c>
      <c r="V190" s="14" t="s">
        <v>1252</v>
      </c>
      <c r="W190" s="14" t="s">
        <v>1252</v>
      </c>
      <c r="X190" s="14" t="s">
        <v>1252</v>
      </c>
      <c r="Y190" s="14" t="s">
        <v>1252</v>
      </c>
      <c r="Z190" s="14" t="s">
        <v>1252</v>
      </c>
      <c r="AA190" s="14" t="s">
        <v>1252</v>
      </c>
      <c r="AB190" s="14" t="s">
        <v>1252</v>
      </c>
      <c r="AC190" s="14" t="s">
        <v>1252</v>
      </c>
      <c r="AD190" s="14" t="s">
        <v>1252</v>
      </c>
      <c r="AE190" s="14" t="s">
        <v>1252</v>
      </c>
      <c r="AF190" s="14" t="s">
        <v>1252</v>
      </c>
      <c r="AG190" s="14" t="s">
        <v>1252</v>
      </c>
      <c r="AH190" s="14" t="s">
        <v>1252</v>
      </c>
      <c r="AI190" s="14" t="s">
        <v>1252</v>
      </c>
      <c r="AJ190" s="14" t="s">
        <v>1252</v>
      </c>
      <c r="AK190" s="14" t="s">
        <v>1252</v>
      </c>
      <c r="AL190" s="14" t="s">
        <v>1252</v>
      </c>
      <c r="AM190" s="14" t="s">
        <v>1252</v>
      </c>
      <c r="AN190" s="14" t="s">
        <v>1252</v>
      </c>
      <c r="AO190" s="14" t="s">
        <v>1252</v>
      </c>
      <c r="AP190" s="14" t="s">
        <v>1252</v>
      </c>
    </row>
    <row r="191" spans="1:42" x14ac:dyDescent="0.25">
      <c r="A191" s="32" t="s">
        <v>770</v>
      </c>
      <c r="B191" s="32" t="s">
        <v>166</v>
      </c>
      <c r="C191" s="32" t="s">
        <v>770</v>
      </c>
      <c r="D191" s="24">
        <v>6</v>
      </c>
      <c r="E191" s="14" t="s">
        <v>1252</v>
      </c>
      <c r="F191" s="14" t="s">
        <v>1252</v>
      </c>
      <c r="G191" s="14" t="s">
        <v>1252</v>
      </c>
      <c r="H191" s="14" t="s">
        <v>1252</v>
      </c>
      <c r="I191" s="14" t="s">
        <v>1252</v>
      </c>
      <c r="J191" s="14" t="s">
        <v>1252</v>
      </c>
      <c r="K191" s="14" t="s">
        <v>1252</v>
      </c>
      <c r="L191" s="14" t="s">
        <v>1252</v>
      </c>
      <c r="M191" s="14" t="s">
        <v>1252</v>
      </c>
      <c r="N191" s="14" t="s">
        <v>1252</v>
      </c>
      <c r="O191" s="14" t="s">
        <v>1252</v>
      </c>
      <c r="P191" s="14" t="s">
        <v>1252</v>
      </c>
      <c r="Q191" s="14" t="s">
        <v>1252</v>
      </c>
      <c r="R191" s="14" t="s">
        <v>1252</v>
      </c>
      <c r="S191" s="14" t="s">
        <v>1252</v>
      </c>
      <c r="T191" s="14" t="s">
        <v>1252</v>
      </c>
      <c r="U191" s="14" t="s">
        <v>1252</v>
      </c>
      <c r="V191" s="14" t="s">
        <v>1252</v>
      </c>
      <c r="W191" s="14" t="s">
        <v>1252</v>
      </c>
      <c r="X191" s="14" t="s">
        <v>1252</v>
      </c>
      <c r="Y191" s="14" t="s">
        <v>1252</v>
      </c>
      <c r="Z191" s="14" t="s">
        <v>1252</v>
      </c>
      <c r="AA191" s="14" t="s">
        <v>1252</v>
      </c>
      <c r="AB191" s="14" t="s">
        <v>1252</v>
      </c>
      <c r="AC191" s="14" t="s">
        <v>1252</v>
      </c>
      <c r="AD191" s="14" t="s">
        <v>1252</v>
      </c>
      <c r="AE191" s="14" t="s">
        <v>1252</v>
      </c>
      <c r="AF191" s="14" t="s">
        <v>1252</v>
      </c>
      <c r="AG191" s="14" t="s">
        <v>1252</v>
      </c>
      <c r="AH191" s="14" t="s">
        <v>1252</v>
      </c>
      <c r="AI191" s="14" t="s">
        <v>1252</v>
      </c>
      <c r="AJ191" s="14" t="s">
        <v>1252</v>
      </c>
      <c r="AK191" s="14" t="s">
        <v>1252</v>
      </c>
      <c r="AL191" s="14" t="s">
        <v>1252</v>
      </c>
      <c r="AM191" s="14" t="s">
        <v>1252</v>
      </c>
      <c r="AN191" s="14" t="s">
        <v>1252</v>
      </c>
      <c r="AO191" s="14" t="s">
        <v>1252</v>
      </c>
      <c r="AP191" s="14" t="s">
        <v>1252</v>
      </c>
    </row>
    <row r="192" spans="1:42" x14ac:dyDescent="0.25">
      <c r="A192" s="32" t="s">
        <v>771</v>
      </c>
      <c r="B192" s="32" t="s">
        <v>164</v>
      </c>
      <c r="C192" s="32" t="s">
        <v>771</v>
      </c>
      <c r="D192" s="24">
        <v>6</v>
      </c>
      <c r="E192" s="14" t="s">
        <v>1252</v>
      </c>
      <c r="F192" s="14" t="s">
        <v>1252</v>
      </c>
      <c r="G192" s="14" t="s">
        <v>1252</v>
      </c>
      <c r="H192" s="14" t="s">
        <v>1252</v>
      </c>
      <c r="I192" s="14" t="s">
        <v>1252</v>
      </c>
      <c r="J192" s="14" t="s">
        <v>1252</v>
      </c>
      <c r="K192" s="14" t="s">
        <v>1252</v>
      </c>
      <c r="L192" s="14" t="s">
        <v>1252</v>
      </c>
      <c r="M192" s="14" t="s">
        <v>1252</v>
      </c>
      <c r="N192" s="14" t="s">
        <v>1252</v>
      </c>
      <c r="O192" s="14" t="s">
        <v>1252</v>
      </c>
      <c r="P192" s="14" t="s">
        <v>1252</v>
      </c>
      <c r="Q192" s="14" t="s">
        <v>1252</v>
      </c>
      <c r="R192" s="14" t="s">
        <v>1252</v>
      </c>
      <c r="S192" s="14" t="s">
        <v>1252</v>
      </c>
      <c r="T192" s="14" t="s">
        <v>1252</v>
      </c>
      <c r="U192" s="14" t="s">
        <v>1252</v>
      </c>
      <c r="V192" s="14" t="s">
        <v>1252</v>
      </c>
      <c r="W192" s="14" t="s">
        <v>1252</v>
      </c>
      <c r="X192" s="14" t="s">
        <v>1252</v>
      </c>
      <c r="Y192" s="14" t="s">
        <v>1252</v>
      </c>
      <c r="Z192" s="14" t="s">
        <v>1252</v>
      </c>
      <c r="AA192" s="14" t="s">
        <v>1252</v>
      </c>
      <c r="AB192" s="14" t="s">
        <v>1252</v>
      </c>
      <c r="AC192" s="14" t="s">
        <v>1252</v>
      </c>
      <c r="AD192" s="14" t="s">
        <v>1252</v>
      </c>
      <c r="AE192" s="14" t="s">
        <v>1252</v>
      </c>
      <c r="AF192" s="14" t="s">
        <v>1252</v>
      </c>
      <c r="AG192" s="14" t="s">
        <v>1252</v>
      </c>
      <c r="AH192" s="14" t="s">
        <v>1252</v>
      </c>
      <c r="AI192" s="14" t="s">
        <v>1252</v>
      </c>
      <c r="AJ192" s="14" t="s">
        <v>1252</v>
      </c>
      <c r="AK192" s="14" t="s">
        <v>1252</v>
      </c>
      <c r="AL192" s="14" t="s">
        <v>1252</v>
      </c>
      <c r="AM192" s="14" t="s">
        <v>1252</v>
      </c>
      <c r="AN192" s="14" t="s">
        <v>1252</v>
      </c>
      <c r="AO192" s="14" t="s">
        <v>1252</v>
      </c>
      <c r="AP192" s="14" t="s">
        <v>1252</v>
      </c>
    </row>
    <row r="193" spans="1:42" x14ac:dyDescent="0.25">
      <c r="A193" s="31" t="s">
        <v>610</v>
      </c>
      <c r="B193" s="30" t="s">
        <v>167</v>
      </c>
      <c r="C193" s="31" t="s">
        <v>610</v>
      </c>
      <c r="D193" s="23">
        <v>0</v>
      </c>
      <c r="E193" s="14" t="s">
        <v>1252</v>
      </c>
      <c r="F193" s="14" t="s">
        <v>1252</v>
      </c>
      <c r="G193" s="14" t="s">
        <v>1252</v>
      </c>
      <c r="H193" s="14" t="s">
        <v>1252</v>
      </c>
      <c r="I193" s="14" t="s">
        <v>1252</v>
      </c>
      <c r="J193" s="14" t="s">
        <v>1252</v>
      </c>
      <c r="K193" s="14" t="s">
        <v>1252</v>
      </c>
      <c r="L193" s="14" t="s">
        <v>1252</v>
      </c>
      <c r="M193" s="14" t="s">
        <v>1252</v>
      </c>
      <c r="N193" s="14" t="s">
        <v>1252</v>
      </c>
      <c r="O193" s="14" t="s">
        <v>1252</v>
      </c>
      <c r="P193" s="14" t="s">
        <v>1252</v>
      </c>
      <c r="Q193" s="14" t="s">
        <v>1252</v>
      </c>
      <c r="R193" s="14" t="s">
        <v>1252</v>
      </c>
      <c r="S193" s="14" t="s">
        <v>1252</v>
      </c>
      <c r="T193" s="14" t="s">
        <v>1252</v>
      </c>
      <c r="U193" s="14" t="s">
        <v>1252</v>
      </c>
      <c r="V193" s="14" t="s">
        <v>1252</v>
      </c>
      <c r="W193" s="14" t="s">
        <v>1252</v>
      </c>
      <c r="X193" s="14" t="s">
        <v>1252</v>
      </c>
      <c r="Y193" s="14" t="s">
        <v>1252</v>
      </c>
      <c r="Z193" s="14" t="s">
        <v>1252</v>
      </c>
      <c r="AA193" s="14" t="s">
        <v>1252</v>
      </c>
      <c r="AB193" s="14" t="s">
        <v>1252</v>
      </c>
      <c r="AC193" s="14" t="s">
        <v>1252</v>
      </c>
      <c r="AD193" s="14" t="s">
        <v>1252</v>
      </c>
      <c r="AE193" s="14" t="s">
        <v>1252</v>
      </c>
      <c r="AF193" s="14" t="s">
        <v>1252</v>
      </c>
      <c r="AG193" s="14" t="s">
        <v>1252</v>
      </c>
      <c r="AH193" s="14" t="s">
        <v>1252</v>
      </c>
      <c r="AI193" s="14" t="s">
        <v>1252</v>
      </c>
      <c r="AJ193" s="14" t="s">
        <v>1252</v>
      </c>
      <c r="AK193" s="14" t="s">
        <v>1252</v>
      </c>
      <c r="AL193" s="14" t="s">
        <v>1252</v>
      </c>
      <c r="AM193" s="14" t="s">
        <v>1252</v>
      </c>
      <c r="AN193" s="14" t="s">
        <v>1252</v>
      </c>
      <c r="AO193" s="14" t="s">
        <v>1252</v>
      </c>
      <c r="AP193" s="14" t="s">
        <v>1252</v>
      </c>
    </row>
    <row r="194" spans="1:42" x14ac:dyDescent="0.25">
      <c r="A194" s="32" t="s">
        <v>772</v>
      </c>
      <c r="B194" s="32" t="s">
        <v>168</v>
      </c>
      <c r="C194" s="32" t="s">
        <v>772</v>
      </c>
      <c r="D194" s="23">
        <v>6</v>
      </c>
      <c r="E194" s="14" t="s">
        <v>1252</v>
      </c>
      <c r="F194" s="14" t="s">
        <v>1252</v>
      </c>
      <c r="G194" s="14" t="s">
        <v>1252</v>
      </c>
      <c r="H194" s="14" t="s">
        <v>1252</v>
      </c>
      <c r="I194" s="14" t="s">
        <v>1252</v>
      </c>
      <c r="J194" s="14" t="s">
        <v>1252</v>
      </c>
      <c r="K194" s="14" t="s">
        <v>1252</v>
      </c>
      <c r="L194" s="14" t="s">
        <v>1252</v>
      </c>
      <c r="M194" s="14" t="s">
        <v>1252</v>
      </c>
      <c r="N194" s="14" t="s">
        <v>1252</v>
      </c>
      <c r="O194" s="14" t="s">
        <v>1252</v>
      </c>
      <c r="P194" s="14" t="s">
        <v>1252</v>
      </c>
      <c r="Q194" s="14" t="s">
        <v>1252</v>
      </c>
      <c r="R194" s="14" t="s">
        <v>1252</v>
      </c>
      <c r="S194" s="14" t="s">
        <v>1252</v>
      </c>
      <c r="T194" s="14" t="s">
        <v>1252</v>
      </c>
      <c r="U194" s="14" t="s">
        <v>1252</v>
      </c>
      <c r="V194" s="14" t="s">
        <v>1252</v>
      </c>
      <c r="W194" s="14" t="s">
        <v>1252</v>
      </c>
      <c r="X194" s="14" t="s">
        <v>1252</v>
      </c>
      <c r="Y194" s="14" t="s">
        <v>1252</v>
      </c>
      <c r="Z194" s="14" t="s">
        <v>1252</v>
      </c>
      <c r="AA194" s="14" t="s">
        <v>1252</v>
      </c>
      <c r="AB194" s="14" t="s">
        <v>1252</v>
      </c>
      <c r="AC194" s="14" t="s">
        <v>1252</v>
      </c>
      <c r="AD194" s="14" t="s">
        <v>1252</v>
      </c>
      <c r="AE194" s="14" t="s">
        <v>1252</v>
      </c>
      <c r="AF194" s="14" t="s">
        <v>1252</v>
      </c>
      <c r="AG194" s="14" t="s">
        <v>1252</v>
      </c>
      <c r="AH194" s="14" t="s">
        <v>1252</v>
      </c>
      <c r="AI194" s="14" t="s">
        <v>1252</v>
      </c>
      <c r="AJ194" s="14" t="s">
        <v>1252</v>
      </c>
      <c r="AK194" s="14" t="s">
        <v>1252</v>
      </c>
      <c r="AL194" s="14" t="s">
        <v>1252</v>
      </c>
      <c r="AM194" s="14" t="s">
        <v>1252</v>
      </c>
      <c r="AN194" s="14" t="s">
        <v>1252</v>
      </c>
      <c r="AO194" s="14" t="s">
        <v>1252</v>
      </c>
      <c r="AP194" s="14" t="s">
        <v>1252</v>
      </c>
    </row>
    <row r="195" spans="1:42" x14ac:dyDescent="0.25">
      <c r="A195" s="32" t="s">
        <v>773</v>
      </c>
      <c r="B195" s="32" t="s">
        <v>164</v>
      </c>
      <c r="C195" s="32" t="s">
        <v>773</v>
      </c>
      <c r="D195" s="23">
        <v>6</v>
      </c>
      <c r="E195" s="14" t="s">
        <v>1252</v>
      </c>
      <c r="F195" s="14" t="s">
        <v>1252</v>
      </c>
      <c r="G195" s="14" t="s">
        <v>1252</v>
      </c>
      <c r="H195" s="14" t="s">
        <v>1252</v>
      </c>
      <c r="I195" s="14" t="s">
        <v>1252</v>
      </c>
      <c r="J195" s="14" t="s">
        <v>1252</v>
      </c>
      <c r="K195" s="14" t="s">
        <v>1252</v>
      </c>
      <c r="L195" s="14" t="s">
        <v>1252</v>
      </c>
      <c r="M195" s="14" t="s">
        <v>1252</v>
      </c>
      <c r="N195" s="14" t="s">
        <v>1252</v>
      </c>
      <c r="O195" s="14" t="s">
        <v>1252</v>
      </c>
      <c r="P195" s="14" t="s">
        <v>1252</v>
      </c>
      <c r="Q195" s="14" t="s">
        <v>1252</v>
      </c>
      <c r="R195" s="14" t="s">
        <v>1252</v>
      </c>
      <c r="S195" s="14" t="s">
        <v>1252</v>
      </c>
      <c r="T195" s="14" t="s">
        <v>1252</v>
      </c>
      <c r="U195" s="14" t="s">
        <v>1252</v>
      </c>
      <c r="V195" s="14" t="s">
        <v>1252</v>
      </c>
      <c r="W195" s="14" t="s">
        <v>1252</v>
      </c>
      <c r="X195" s="14" t="s">
        <v>1252</v>
      </c>
      <c r="Y195" s="14" t="s">
        <v>1252</v>
      </c>
      <c r="Z195" s="14" t="s">
        <v>1252</v>
      </c>
      <c r="AA195" s="14" t="s">
        <v>1252</v>
      </c>
      <c r="AB195" s="14" t="s">
        <v>1252</v>
      </c>
      <c r="AC195" s="14" t="s">
        <v>1252</v>
      </c>
      <c r="AD195" s="14" t="s">
        <v>1252</v>
      </c>
      <c r="AE195" s="14" t="s">
        <v>1252</v>
      </c>
      <c r="AF195" s="14" t="s">
        <v>1252</v>
      </c>
      <c r="AG195" s="14" t="s">
        <v>1252</v>
      </c>
      <c r="AH195" s="14" t="s">
        <v>1252</v>
      </c>
      <c r="AI195" s="14" t="s">
        <v>1252</v>
      </c>
      <c r="AJ195" s="14" t="s">
        <v>1252</v>
      </c>
      <c r="AK195" s="14" t="s">
        <v>1252</v>
      </c>
      <c r="AL195" s="14" t="s">
        <v>1252</v>
      </c>
      <c r="AM195" s="14" t="s">
        <v>1252</v>
      </c>
      <c r="AN195" s="14" t="s">
        <v>1252</v>
      </c>
      <c r="AO195" s="14" t="s">
        <v>1252</v>
      </c>
      <c r="AP195" s="14" t="s">
        <v>1252</v>
      </c>
    </row>
    <row r="196" spans="1:42" x14ac:dyDescent="0.25">
      <c r="A196" s="31" t="s">
        <v>611</v>
      </c>
      <c r="B196" s="30" t="s">
        <v>169</v>
      </c>
      <c r="C196" s="31" t="s">
        <v>611</v>
      </c>
      <c r="D196" s="23">
        <v>0</v>
      </c>
      <c r="E196" s="14" t="s">
        <v>1252</v>
      </c>
      <c r="F196" s="14" t="s">
        <v>1252</v>
      </c>
      <c r="G196" s="14" t="s">
        <v>1252</v>
      </c>
      <c r="H196" s="14" t="s">
        <v>1252</v>
      </c>
      <c r="I196" s="14" t="s">
        <v>1252</v>
      </c>
      <c r="J196" s="14" t="s">
        <v>1252</v>
      </c>
      <c r="K196" s="14" t="s">
        <v>1252</v>
      </c>
      <c r="L196" s="14" t="s">
        <v>1252</v>
      </c>
      <c r="M196" s="14" t="s">
        <v>1252</v>
      </c>
      <c r="N196" s="14" t="s">
        <v>1252</v>
      </c>
      <c r="O196" s="14" t="s">
        <v>1252</v>
      </c>
      <c r="P196" s="14" t="s">
        <v>1252</v>
      </c>
      <c r="Q196" s="14" t="s">
        <v>1252</v>
      </c>
      <c r="R196" s="14" t="s">
        <v>1252</v>
      </c>
      <c r="S196" s="14" t="s">
        <v>1252</v>
      </c>
      <c r="T196" s="14" t="s">
        <v>1252</v>
      </c>
      <c r="U196" s="14" t="s">
        <v>1252</v>
      </c>
      <c r="V196" s="14" t="s">
        <v>1252</v>
      </c>
      <c r="W196" s="14" t="s">
        <v>1252</v>
      </c>
      <c r="X196" s="14" t="s">
        <v>1252</v>
      </c>
      <c r="Y196" s="14" t="s">
        <v>1252</v>
      </c>
      <c r="Z196" s="14" t="s">
        <v>1252</v>
      </c>
      <c r="AA196" s="14" t="s">
        <v>1252</v>
      </c>
      <c r="AB196" s="14" t="s">
        <v>1252</v>
      </c>
      <c r="AC196" s="14" t="s">
        <v>1252</v>
      </c>
      <c r="AD196" s="14" t="s">
        <v>1252</v>
      </c>
      <c r="AE196" s="14" t="s">
        <v>1252</v>
      </c>
      <c r="AF196" s="14" t="s">
        <v>1252</v>
      </c>
      <c r="AG196" s="14" t="s">
        <v>1252</v>
      </c>
      <c r="AH196" s="14" t="s">
        <v>1252</v>
      </c>
      <c r="AI196" s="14" t="s">
        <v>1252</v>
      </c>
      <c r="AJ196" s="14" t="s">
        <v>1252</v>
      </c>
      <c r="AK196" s="14" t="s">
        <v>1252</v>
      </c>
      <c r="AL196" s="14" t="s">
        <v>1252</v>
      </c>
      <c r="AM196" s="14" t="s">
        <v>1252</v>
      </c>
      <c r="AN196" s="14" t="s">
        <v>1252</v>
      </c>
      <c r="AO196" s="14" t="s">
        <v>1252</v>
      </c>
      <c r="AP196" s="14" t="s">
        <v>1252</v>
      </c>
    </row>
    <row r="197" spans="1:42" x14ac:dyDescent="0.25">
      <c r="A197" s="32" t="s">
        <v>774</v>
      </c>
      <c r="B197" s="32" t="s">
        <v>170</v>
      </c>
      <c r="C197" s="32" t="s">
        <v>774</v>
      </c>
      <c r="D197" s="23">
        <v>6</v>
      </c>
      <c r="E197" s="14" t="s">
        <v>1252</v>
      </c>
      <c r="F197" s="14" t="s">
        <v>1252</v>
      </c>
      <c r="G197" s="14" t="s">
        <v>1252</v>
      </c>
      <c r="H197" s="14" t="s">
        <v>1252</v>
      </c>
      <c r="I197" s="14" t="s">
        <v>1252</v>
      </c>
      <c r="J197" s="14" t="s">
        <v>1252</v>
      </c>
      <c r="K197" s="14" t="s">
        <v>1252</v>
      </c>
      <c r="L197" s="14" t="s">
        <v>1252</v>
      </c>
      <c r="M197" s="14" t="s">
        <v>1252</v>
      </c>
      <c r="N197" s="14" t="s">
        <v>1252</v>
      </c>
      <c r="O197" s="14" t="s">
        <v>1252</v>
      </c>
      <c r="P197" s="14" t="s">
        <v>1252</v>
      </c>
      <c r="Q197" s="14" t="s">
        <v>1252</v>
      </c>
      <c r="R197" s="14" t="s">
        <v>1252</v>
      </c>
      <c r="S197" s="14" t="s">
        <v>1252</v>
      </c>
      <c r="T197" s="14" t="s">
        <v>1252</v>
      </c>
      <c r="U197" s="14" t="s">
        <v>1252</v>
      </c>
      <c r="V197" s="14" t="s">
        <v>1252</v>
      </c>
      <c r="W197" s="14" t="s">
        <v>1252</v>
      </c>
      <c r="X197" s="14" t="s">
        <v>1252</v>
      </c>
      <c r="Y197" s="14" t="s">
        <v>1252</v>
      </c>
      <c r="Z197" s="14" t="s">
        <v>1252</v>
      </c>
      <c r="AA197" s="14" t="s">
        <v>1252</v>
      </c>
      <c r="AB197" s="14" t="s">
        <v>1252</v>
      </c>
      <c r="AC197" s="14" t="s">
        <v>1252</v>
      </c>
      <c r="AD197" s="14" t="s">
        <v>1252</v>
      </c>
      <c r="AE197" s="14" t="s">
        <v>1252</v>
      </c>
      <c r="AF197" s="14" t="s">
        <v>1252</v>
      </c>
      <c r="AG197" s="14" t="s">
        <v>1252</v>
      </c>
      <c r="AH197" s="14" t="s">
        <v>1252</v>
      </c>
      <c r="AI197" s="14" t="s">
        <v>1252</v>
      </c>
      <c r="AJ197" s="14" t="s">
        <v>1252</v>
      </c>
      <c r="AK197" s="14" t="s">
        <v>1252</v>
      </c>
      <c r="AL197" s="14" t="s">
        <v>1252</v>
      </c>
      <c r="AM197" s="14" t="s">
        <v>1252</v>
      </c>
      <c r="AN197" s="14" t="s">
        <v>1252</v>
      </c>
      <c r="AO197" s="14" t="s">
        <v>1252</v>
      </c>
      <c r="AP197" s="14" t="s">
        <v>1252</v>
      </c>
    </row>
    <row r="198" spans="1:42" x14ac:dyDescent="0.25">
      <c r="A198" s="32" t="s">
        <v>747</v>
      </c>
      <c r="B198" s="32" t="s">
        <v>130</v>
      </c>
      <c r="C198" s="32" t="s">
        <v>747</v>
      </c>
      <c r="D198" s="23">
        <v>6</v>
      </c>
      <c r="E198" s="102">
        <v>1279.3005072918299</v>
      </c>
      <c r="F198" s="102">
        <v>1279.3005072918299</v>
      </c>
      <c r="G198" s="102">
        <v>1279.3005072918299</v>
      </c>
      <c r="H198" s="102">
        <v>1326.5320276499999</v>
      </c>
      <c r="I198" s="102">
        <v>1326.5320276499999</v>
      </c>
      <c r="J198" s="102">
        <v>1326.5320276499999</v>
      </c>
      <c r="K198" s="102">
        <v>1326.5320276499999</v>
      </c>
      <c r="L198" s="102">
        <v>1353.1439022771799</v>
      </c>
      <c r="M198" s="102">
        <v>1353.1439022771799</v>
      </c>
      <c r="N198" s="102">
        <v>1353.1439022771799</v>
      </c>
      <c r="O198" s="102">
        <v>1353.1439022771799</v>
      </c>
      <c r="P198" s="102">
        <v>1401.7087788620199</v>
      </c>
      <c r="Q198" s="102">
        <v>1401.7087788620199</v>
      </c>
      <c r="R198" s="102">
        <v>1401.7087788620199</v>
      </c>
      <c r="S198" s="102">
        <v>1401.7087788620199</v>
      </c>
      <c r="T198" s="102">
        <v>1443.74136780394</v>
      </c>
      <c r="U198" s="102">
        <v>1443.74136780394</v>
      </c>
      <c r="V198" s="102">
        <v>1443.74136780394</v>
      </c>
      <c r="W198" s="102">
        <v>1443.74136780394</v>
      </c>
      <c r="X198" s="102">
        <v>1352.40680641216</v>
      </c>
      <c r="Y198" s="102">
        <v>1352.40680641216</v>
      </c>
      <c r="Z198" s="102">
        <v>1352.40680641216</v>
      </c>
      <c r="AA198" s="102">
        <v>1352.40680641216</v>
      </c>
      <c r="AB198" s="102">
        <v>1568.72618554</v>
      </c>
      <c r="AC198" s="102">
        <v>1568.72618554</v>
      </c>
      <c r="AD198" s="102">
        <v>1568.72618554</v>
      </c>
      <c r="AE198" s="102">
        <v>1568.72618554</v>
      </c>
      <c r="AF198" s="102">
        <v>1739.4268288175999</v>
      </c>
      <c r="AG198" s="102">
        <v>1739.4268288175999</v>
      </c>
      <c r="AH198" s="102">
        <v>1739.4268288175999</v>
      </c>
      <c r="AI198" s="102">
        <v>1739.4268288175999</v>
      </c>
      <c r="AJ198" s="102">
        <v>1838.0755033827099</v>
      </c>
      <c r="AK198" s="102">
        <v>1838.0755033827099</v>
      </c>
      <c r="AL198" s="102">
        <v>1838.0755033827099</v>
      </c>
      <c r="AM198" s="102">
        <v>1838.0755033827099</v>
      </c>
      <c r="AN198" s="102">
        <v>1895.31914385041</v>
      </c>
      <c r="AO198" s="102">
        <v>1895.31914385041</v>
      </c>
      <c r="AP198" s="102">
        <v>1895.31914385041</v>
      </c>
    </row>
    <row r="199" spans="1:42" x14ac:dyDescent="0.25">
      <c r="A199" s="31" t="s">
        <v>612</v>
      </c>
      <c r="B199" s="30" t="s">
        <v>45</v>
      </c>
      <c r="C199" s="31" t="s">
        <v>612</v>
      </c>
      <c r="D199" s="23">
        <v>0</v>
      </c>
      <c r="E199" s="14" t="s">
        <v>1252</v>
      </c>
      <c r="F199" s="14" t="s">
        <v>1252</v>
      </c>
      <c r="G199" s="14" t="s">
        <v>1252</v>
      </c>
      <c r="H199" s="14" t="s">
        <v>1252</v>
      </c>
      <c r="I199" s="14" t="s">
        <v>1252</v>
      </c>
      <c r="J199" s="14" t="s">
        <v>1252</v>
      </c>
      <c r="K199" s="14" t="s">
        <v>1252</v>
      </c>
      <c r="L199" s="14" t="s">
        <v>1252</v>
      </c>
      <c r="M199" s="14" t="s">
        <v>1252</v>
      </c>
      <c r="N199" s="14" t="s">
        <v>1252</v>
      </c>
      <c r="O199" s="14" t="s">
        <v>1252</v>
      </c>
      <c r="P199" s="14" t="s">
        <v>1252</v>
      </c>
      <c r="Q199" s="14" t="s">
        <v>1252</v>
      </c>
      <c r="R199" s="14" t="s">
        <v>1252</v>
      </c>
      <c r="S199" s="14" t="s">
        <v>1252</v>
      </c>
      <c r="T199" s="14" t="s">
        <v>1252</v>
      </c>
      <c r="U199" s="14" t="s">
        <v>1252</v>
      </c>
      <c r="V199" s="14" t="s">
        <v>1252</v>
      </c>
      <c r="W199" s="14" t="s">
        <v>1252</v>
      </c>
      <c r="X199" s="14" t="s">
        <v>1252</v>
      </c>
      <c r="Y199" s="14" t="s">
        <v>1252</v>
      </c>
      <c r="Z199" s="14" t="s">
        <v>1252</v>
      </c>
      <c r="AA199" s="14" t="s">
        <v>1252</v>
      </c>
      <c r="AB199" s="14" t="s">
        <v>1252</v>
      </c>
      <c r="AC199" s="14" t="s">
        <v>1252</v>
      </c>
      <c r="AD199" s="14" t="s">
        <v>1252</v>
      </c>
      <c r="AE199" s="14" t="s">
        <v>1252</v>
      </c>
      <c r="AF199" s="14" t="s">
        <v>1252</v>
      </c>
      <c r="AG199" s="14" t="s">
        <v>1252</v>
      </c>
      <c r="AH199" s="14" t="s">
        <v>1252</v>
      </c>
      <c r="AI199" s="14" t="s">
        <v>1252</v>
      </c>
      <c r="AJ199" s="14" t="s">
        <v>1252</v>
      </c>
      <c r="AK199" s="14" t="s">
        <v>1252</v>
      </c>
      <c r="AL199" s="14" t="s">
        <v>1252</v>
      </c>
      <c r="AM199" s="14" t="s">
        <v>1252</v>
      </c>
      <c r="AN199" s="14" t="s">
        <v>1252</v>
      </c>
      <c r="AO199" s="14" t="s">
        <v>1252</v>
      </c>
      <c r="AP199" s="14" t="s">
        <v>1252</v>
      </c>
    </row>
    <row r="200" spans="1:42" x14ac:dyDescent="0.25">
      <c r="A200" s="32" t="s">
        <v>775</v>
      </c>
      <c r="B200" s="32" t="s">
        <v>46</v>
      </c>
      <c r="C200" s="32" t="s">
        <v>775</v>
      </c>
      <c r="D200" s="23">
        <v>6</v>
      </c>
      <c r="E200" s="14" t="s">
        <v>1252</v>
      </c>
      <c r="F200" s="14" t="s">
        <v>1252</v>
      </c>
      <c r="G200" s="14" t="s">
        <v>1252</v>
      </c>
      <c r="H200" s="14" t="s">
        <v>1252</v>
      </c>
      <c r="I200" s="14" t="s">
        <v>1252</v>
      </c>
      <c r="J200" s="14" t="s">
        <v>1252</v>
      </c>
      <c r="K200" s="14" t="s">
        <v>1252</v>
      </c>
      <c r="L200" s="14" t="s">
        <v>1252</v>
      </c>
      <c r="M200" s="14" t="s">
        <v>1252</v>
      </c>
      <c r="N200" s="14" t="s">
        <v>1252</v>
      </c>
      <c r="O200" s="14" t="s">
        <v>1252</v>
      </c>
      <c r="P200" s="14" t="s">
        <v>1252</v>
      </c>
      <c r="Q200" s="14" t="s">
        <v>1252</v>
      </c>
      <c r="R200" s="14" t="s">
        <v>1252</v>
      </c>
      <c r="S200" s="14" t="s">
        <v>1252</v>
      </c>
      <c r="T200" s="14" t="s">
        <v>1252</v>
      </c>
      <c r="U200" s="14" t="s">
        <v>1252</v>
      </c>
      <c r="V200" s="14" t="s">
        <v>1252</v>
      </c>
      <c r="W200" s="14" t="s">
        <v>1252</v>
      </c>
      <c r="X200" s="14" t="s">
        <v>1252</v>
      </c>
      <c r="Y200" s="14" t="s">
        <v>1252</v>
      </c>
      <c r="Z200" s="14" t="s">
        <v>1252</v>
      </c>
      <c r="AA200" s="14" t="s">
        <v>1252</v>
      </c>
      <c r="AB200" s="14" t="s">
        <v>1252</v>
      </c>
      <c r="AC200" s="14" t="s">
        <v>1252</v>
      </c>
      <c r="AD200" s="14" t="s">
        <v>1252</v>
      </c>
      <c r="AE200" s="14" t="s">
        <v>1252</v>
      </c>
      <c r="AF200" s="14" t="s">
        <v>1252</v>
      </c>
      <c r="AG200" s="14" t="s">
        <v>1252</v>
      </c>
      <c r="AH200" s="14" t="s">
        <v>1252</v>
      </c>
      <c r="AI200" s="14" t="s">
        <v>1252</v>
      </c>
      <c r="AJ200" s="14" t="s">
        <v>1252</v>
      </c>
      <c r="AK200" s="14" t="s">
        <v>1252</v>
      </c>
      <c r="AL200" s="14" t="s">
        <v>1252</v>
      </c>
      <c r="AM200" s="14" t="s">
        <v>1252</v>
      </c>
      <c r="AN200" s="14" t="s">
        <v>1252</v>
      </c>
      <c r="AO200" s="14" t="s">
        <v>1252</v>
      </c>
      <c r="AP200" s="14" t="s">
        <v>1252</v>
      </c>
    </row>
    <row r="201" spans="1:42" x14ac:dyDescent="0.25">
      <c r="A201" s="32" t="s">
        <v>776</v>
      </c>
      <c r="B201" s="32" t="s">
        <v>164</v>
      </c>
      <c r="C201" s="32" t="s">
        <v>776</v>
      </c>
      <c r="D201" s="23">
        <v>6</v>
      </c>
      <c r="E201" s="14" t="s">
        <v>1252</v>
      </c>
      <c r="F201" s="14" t="s">
        <v>1252</v>
      </c>
      <c r="G201" s="14" t="s">
        <v>1252</v>
      </c>
      <c r="H201" s="14" t="s">
        <v>1252</v>
      </c>
      <c r="I201" s="14" t="s">
        <v>1252</v>
      </c>
      <c r="J201" s="14" t="s">
        <v>1252</v>
      </c>
      <c r="K201" s="14" t="s">
        <v>1252</v>
      </c>
      <c r="L201" s="14" t="s">
        <v>1252</v>
      </c>
      <c r="M201" s="14" t="s">
        <v>1252</v>
      </c>
      <c r="N201" s="14" t="s">
        <v>1252</v>
      </c>
      <c r="O201" s="14" t="s">
        <v>1252</v>
      </c>
      <c r="P201" s="14" t="s">
        <v>1252</v>
      </c>
      <c r="Q201" s="14" t="s">
        <v>1252</v>
      </c>
      <c r="R201" s="14" t="s">
        <v>1252</v>
      </c>
      <c r="S201" s="14" t="s">
        <v>1252</v>
      </c>
      <c r="T201" s="14" t="s">
        <v>1252</v>
      </c>
      <c r="U201" s="14" t="s">
        <v>1252</v>
      </c>
      <c r="V201" s="14" t="s">
        <v>1252</v>
      </c>
      <c r="W201" s="14" t="s">
        <v>1252</v>
      </c>
      <c r="X201" s="14" t="s">
        <v>1252</v>
      </c>
      <c r="Y201" s="14" t="s">
        <v>1252</v>
      </c>
      <c r="Z201" s="14" t="s">
        <v>1252</v>
      </c>
      <c r="AA201" s="14" t="s">
        <v>1252</v>
      </c>
      <c r="AB201" s="14" t="s">
        <v>1252</v>
      </c>
      <c r="AC201" s="14" t="s">
        <v>1252</v>
      </c>
      <c r="AD201" s="14" t="s">
        <v>1252</v>
      </c>
      <c r="AE201" s="14" t="s">
        <v>1252</v>
      </c>
      <c r="AF201" s="14" t="s">
        <v>1252</v>
      </c>
      <c r="AG201" s="14" t="s">
        <v>1252</v>
      </c>
      <c r="AH201" s="14" t="s">
        <v>1252</v>
      </c>
      <c r="AI201" s="14" t="s">
        <v>1252</v>
      </c>
      <c r="AJ201" s="14" t="s">
        <v>1252</v>
      </c>
      <c r="AK201" s="14" t="s">
        <v>1252</v>
      </c>
      <c r="AL201" s="14" t="s">
        <v>1252</v>
      </c>
      <c r="AM201" s="14" t="s">
        <v>1252</v>
      </c>
      <c r="AN201" s="14" t="s">
        <v>1252</v>
      </c>
      <c r="AO201" s="14" t="s">
        <v>1252</v>
      </c>
      <c r="AP201" s="14" t="s">
        <v>1252</v>
      </c>
    </row>
    <row r="202" spans="1:42" x14ac:dyDescent="0.25">
      <c r="A202" s="31" t="s">
        <v>613</v>
      </c>
      <c r="B202" s="30" t="s">
        <v>171</v>
      </c>
      <c r="C202" s="31" t="s">
        <v>613</v>
      </c>
      <c r="D202" s="23">
        <v>0</v>
      </c>
      <c r="E202" s="14" t="s">
        <v>1252</v>
      </c>
      <c r="F202" s="14" t="s">
        <v>1252</v>
      </c>
      <c r="G202" s="14" t="s">
        <v>1252</v>
      </c>
      <c r="H202" s="14" t="s">
        <v>1252</v>
      </c>
      <c r="I202" s="14" t="s">
        <v>1252</v>
      </c>
      <c r="J202" s="14" t="s">
        <v>1252</v>
      </c>
      <c r="K202" s="14" t="s">
        <v>1252</v>
      </c>
      <c r="L202" s="14" t="s">
        <v>1252</v>
      </c>
      <c r="M202" s="14" t="s">
        <v>1252</v>
      </c>
      <c r="N202" s="14" t="s">
        <v>1252</v>
      </c>
      <c r="O202" s="14" t="s">
        <v>1252</v>
      </c>
      <c r="P202" s="14" t="s">
        <v>1252</v>
      </c>
      <c r="Q202" s="14" t="s">
        <v>1252</v>
      </c>
      <c r="R202" s="14" t="s">
        <v>1252</v>
      </c>
      <c r="S202" s="14" t="s">
        <v>1252</v>
      </c>
      <c r="T202" s="14" t="s">
        <v>1252</v>
      </c>
      <c r="U202" s="14" t="s">
        <v>1252</v>
      </c>
      <c r="V202" s="14" t="s">
        <v>1252</v>
      </c>
      <c r="W202" s="14" t="s">
        <v>1252</v>
      </c>
      <c r="X202" s="14" t="s">
        <v>1252</v>
      </c>
      <c r="Y202" s="14" t="s">
        <v>1252</v>
      </c>
      <c r="Z202" s="14" t="s">
        <v>1252</v>
      </c>
      <c r="AA202" s="14" t="s">
        <v>1252</v>
      </c>
      <c r="AB202" s="14" t="s">
        <v>1252</v>
      </c>
      <c r="AC202" s="14" t="s">
        <v>1252</v>
      </c>
      <c r="AD202" s="14" t="s">
        <v>1252</v>
      </c>
      <c r="AE202" s="14" t="s">
        <v>1252</v>
      </c>
      <c r="AF202" s="14" t="s">
        <v>1252</v>
      </c>
      <c r="AG202" s="14" t="s">
        <v>1252</v>
      </c>
      <c r="AH202" s="14" t="s">
        <v>1252</v>
      </c>
      <c r="AI202" s="14" t="s">
        <v>1252</v>
      </c>
      <c r="AJ202" s="14" t="s">
        <v>1252</v>
      </c>
      <c r="AK202" s="14" t="s">
        <v>1252</v>
      </c>
      <c r="AL202" s="14" t="s">
        <v>1252</v>
      </c>
      <c r="AM202" s="14" t="s">
        <v>1252</v>
      </c>
      <c r="AN202" s="14" t="s">
        <v>1252</v>
      </c>
      <c r="AO202" s="14" t="s">
        <v>1252</v>
      </c>
      <c r="AP202" s="14" t="s">
        <v>1252</v>
      </c>
    </row>
    <row r="203" spans="1:42" x14ac:dyDescent="0.25">
      <c r="A203" s="32" t="s">
        <v>777</v>
      </c>
      <c r="B203" s="32" t="s">
        <v>172</v>
      </c>
      <c r="C203" s="32" t="s">
        <v>777</v>
      </c>
      <c r="D203" s="23">
        <v>6</v>
      </c>
      <c r="E203" s="14" t="s">
        <v>1252</v>
      </c>
      <c r="F203" s="14" t="s">
        <v>1252</v>
      </c>
      <c r="G203" s="14" t="s">
        <v>1252</v>
      </c>
      <c r="H203" s="14" t="s">
        <v>1252</v>
      </c>
      <c r="I203" s="14" t="s">
        <v>1252</v>
      </c>
      <c r="J203" s="14" t="s">
        <v>1252</v>
      </c>
      <c r="K203" s="14" t="s">
        <v>1252</v>
      </c>
      <c r="L203" s="14" t="s">
        <v>1252</v>
      </c>
      <c r="M203" s="14" t="s">
        <v>1252</v>
      </c>
      <c r="N203" s="14" t="s">
        <v>1252</v>
      </c>
      <c r="O203" s="14" t="s">
        <v>1252</v>
      </c>
      <c r="P203" s="14" t="s">
        <v>1252</v>
      </c>
      <c r="Q203" s="14" t="s">
        <v>1252</v>
      </c>
      <c r="R203" s="14" t="s">
        <v>1252</v>
      </c>
      <c r="S203" s="14" t="s">
        <v>1252</v>
      </c>
      <c r="T203" s="14" t="s">
        <v>1252</v>
      </c>
      <c r="U203" s="14" t="s">
        <v>1252</v>
      </c>
      <c r="V203" s="14" t="s">
        <v>1252</v>
      </c>
      <c r="W203" s="14" t="s">
        <v>1252</v>
      </c>
      <c r="X203" s="14" t="s">
        <v>1252</v>
      </c>
      <c r="Y203" s="14" t="s">
        <v>1252</v>
      </c>
      <c r="Z203" s="14" t="s">
        <v>1252</v>
      </c>
      <c r="AA203" s="14" t="s">
        <v>1252</v>
      </c>
      <c r="AB203" s="14" t="s">
        <v>1252</v>
      </c>
      <c r="AC203" s="14" t="s">
        <v>1252</v>
      </c>
      <c r="AD203" s="14" t="s">
        <v>1252</v>
      </c>
      <c r="AE203" s="14" t="s">
        <v>1252</v>
      </c>
      <c r="AF203" s="14" t="s">
        <v>1252</v>
      </c>
      <c r="AG203" s="14" t="s">
        <v>1252</v>
      </c>
      <c r="AH203" s="14" t="s">
        <v>1252</v>
      </c>
      <c r="AI203" s="14" t="s">
        <v>1252</v>
      </c>
      <c r="AJ203" s="14" t="s">
        <v>1252</v>
      </c>
      <c r="AK203" s="14" t="s">
        <v>1252</v>
      </c>
      <c r="AL203" s="14" t="s">
        <v>1252</v>
      </c>
      <c r="AM203" s="14" t="s">
        <v>1252</v>
      </c>
      <c r="AN203" s="14" t="s">
        <v>1252</v>
      </c>
      <c r="AO203" s="14" t="s">
        <v>1252</v>
      </c>
      <c r="AP203" s="14" t="s">
        <v>1252</v>
      </c>
    </row>
    <row r="204" spans="1:42" x14ac:dyDescent="0.25">
      <c r="A204" s="32" t="s">
        <v>778</v>
      </c>
      <c r="B204" s="32" t="s">
        <v>173</v>
      </c>
      <c r="C204" s="32" t="s">
        <v>778</v>
      </c>
      <c r="D204" s="23">
        <v>6</v>
      </c>
      <c r="E204" s="14" t="s">
        <v>1252</v>
      </c>
      <c r="F204" s="14" t="s">
        <v>1252</v>
      </c>
      <c r="G204" s="14" t="s">
        <v>1252</v>
      </c>
      <c r="H204" s="14" t="s">
        <v>1252</v>
      </c>
      <c r="I204" s="14" t="s">
        <v>1252</v>
      </c>
      <c r="J204" s="14" t="s">
        <v>1252</v>
      </c>
      <c r="K204" s="14" t="s">
        <v>1252</v>
      </c>
      <c r="L204" s="14" t="s">
        <v>1252</v>
      </c>
      <c r="M204" s="14" t="s">
        <v>1252</v>
      </c>
      <c r="N204" s="14" t="s">
        <v>1252</v>
      </c>
      <c r="O204" s="14" t="s">
        <v>1252</v>
      </c>
      <c r="P204" s="14" t="s">
        <v>1252</v>
      </c>
      <c r="Q204" s="14" t="s">
        <v>1252</v>
      </c>
      <c r="R204" s="14" t="s">
        <v>1252</v>
      </c>
      <c r="S204" s="14" t="s">
        <v>1252</v>
      </c>
      <c r="T204" s="14" t="s">
        <v>1252</v>
      </c>
      <c r="U204" s="14" t="s">
        <v>1252</v>
      </c>
      <c r="V204" s="14" t="s">
        <v>1252</v>
      </c>
      <c r="W204" s="14" t="s">
        <v>1252</v>
      </c>
      <c r="X204" s="14" t="s">
        <v>1252</v>
      </c>
      <c r="Y204" s="14" t="s">
        <v>1252</v>
      </c>
      <c r="Z204" s="14" t="s">
        <v>1252</v>
      </c>
      <c r="AA204" s="14" t="s">
        <v>1252</v>
      </c>
      <c r="AB204" s="14" t="s">
        <v>1252</v>
      </c>
      <c r="AC204" s="14" t="s">
        <v>1252</v>
      </c>
      <c r="AD204" s="14" t="s">
        <v>1252</v>
      </c>
      <c r="AE204" s="14" t="s">
        <v>1252</v>
      </c>
      <c r="AF204" s="14" t="s">
        <v>1252</v>
      </c>
      <c r="AG204" s="14" t="s">
        <v>1252</v>
      </c>
      <c r="AH204" s="14" t="s">
        <v>1252</v>
      </c>
      <c r="AI204" s="14" t="s">
        <v>1252</v>
      </c>
      <c r="AJ204" s="14" t="s">
        <v>1252</v>
      </c>
      <c r="AK204" s="14" t="s">
        <v>1252</v>
      </c>
      <c r="AL204" s="14" t="s">
        <v>1252</v>
      </c>
      <c r="AM204" s="14" t="s">
        <v>1252</v>
      </c>
      <c r="AN204" s="14" t="s">
        <v>1252</v>
      </c>
      <c r="AO204" s="14" t="s">
        <v>1252</v>
      </c>
      <c r="AP204" s="14" t="s">
        <v>1252</v>
      </c>
    </row>
    <row r="205" spans="1:42" x14ac:dyDescent="0.25">
      <c r="A205" s="31" t="s">
        <v>614</v>
      </c>
      <c r="B205" s="30" t="s">
        <v>174</v>
      </c>
      <c r="C205" s="31" t="s">
        <v>614</v>
      </c>
      <c r="D205" s="23">
        <v>0</v>
      </c>
      <c r="E205" s="14" t="s">
        <v>1252</v>
      </c>
      <c r="F205" s="14" t="s">
        <v>1252</v>
      </c>
      <c r="G205" s="14" t="s">
        <v>1252</v>
      </c>
      <c r="H205" s="14" t="s">
        <v>1252</v>
      </c>
      <c r="I205" s="14" t="s">
        <v>1252</v>
      </c>
      <c r="J205" s="14" t="s">
        <v>1252</v>
      </c>
      <c r="K205" s="14" t="s">
        <v>1252</v>
      </c>
      <c r="L205" s="14" t="s">
        <v>1252</v>
      </c>
      <c r="M205" s="14" t="s">
        <v>1252</v>
      </c>
      <c r="N205" s="14" t="s">
        <v>1252</v>
      </c>
      <c r="O205" s="14" t="s">
        <v>1252</v>
      </c>
      <c r="P205" s="14" t="s">
        <v>1252</v>
      </c>
      <c r="Q205" s="14" t="s">
        <v>1252</v>
      </c>
      <c r="R205" s="14" t="s">
        <v>1252</v>
      </c>
      <c r="S205" s="14" t="s">
        <v>1252</v>
      </c>
      <c r="T205" s="14" t="s">
        <v>1252</v>
      </c>
      <c r="U205" s="14" t="s">
        <v>1252</v>
      </c>
      <c r="V205" s="14" t="s">
        <v>1252</v>
      </c>
      <c r="W205" s="14" t="s">
        <v>1252</v>
      </c>
      <c r="X205" s="14" t="s">
        <v>1252</v>
      </c>
      <c r="Y205" s="14" t="s">
        <v>1252</v>
      </c>
      <c r="Z205" s="14" t="s">
        <v>1252</v>
      </c>
      <c r="AA205" s="14" t="s">
        <v>1252</v>
      </c>
      <c r="AB205" s="14" t="s">
        <v>1252</v>
      </c>
      <c r="AC205" s="14" t="s">
        <v>1252</v>
      </c>
      <c r="AD205" s="14" t="s">
        <v>1252</v>
      </c>
      <c r="AE205" s="14" t="s">
        <v>1252</v>
      </c>
      <c r="AF205" s="14" t="s">
        <v>1252</v>
      </c>
      <c r="AG205" s="14" t="s">
        <v>1252</v>
      </c>
      <c r="AH205" s="14" t="s">
        <v>1252</v>
      </c>
      <c r="AI205" s="14" t="s">
        <v>1252</v>
      </c>
      <c r="AJ205" s="14" t="s">
        <v>1252</v>
      </c>
      <c r="AK205" s="14" t="s">
        <v>1252</v>
      </c>
      <c r="AL205" s="14" t="s">
        <v>1252</v>
      </c>
      <c r="AM205" s="14" t="s">
        <v>1252</v>
      </c>
      <c r="AN205" s="14" t="s">
        <v>1252</v>
      </c>
      <c r="AO205" s="14" t="s">
        <v>1252</v>
      </c>
      <c r="AP205" s="14" t="s">
        <v>1252</v>
      </c>
    </row>
    <row r="206" spans="1:42" x14ac:dyDescent="0.25">
      <c r="A206" s="32" t="s">
        <v>779</v>
      </c>
      <c r="B206" s="32" t="s">
        <v>172</v>
      </c>
      <c r="C206" s="32" t="s">
        <v>779</v>
      </c>
      <c r="D206" s="23">
        <v>6</v>
      </c>
      <c r="E206" s="14" t="s">
        <v>1252</v>
      </c>
      <c r="F206" s="14" t="s">
        <v>1252</v>
      </c>
      <c r="G206" s="14" t="s">
        <v>1252</v>
      </c>
      <c r="H206" s="14" t="s">
        <v>1252</v>
      </c>
      <c r="I206" s="14" t="s">
        <v>1252</v>
      </c>
      <c r="J206" s="14" t="s">
        <v>1252</v>
      </c>
      <c r="K206" s="14" t="s">
        <v>1252</v>
      </c>
      <c r="L206" s="14" t="s">
        <v>1252</v>
      </c>
      <c r="M206" s="14" t="s">
        <v>1252</v>
      </c>
      <c r="N206" s="14" t="s">
        <v>1252</v>
      </c>
      <c r="O206" s="14" t="s">
        <v>1252</v>
      </c>
      <c r="P206" s="14" t="s">
        <v>1252</v>
      </c>
      <c r="Q206" s="14" t="s">
        <v>1252</v>
      </c>
      <c r="R206" s="14" t="s">
        <v>1252</v>
      </c>
      <c r="S206" s="14" t="s">
        <v>1252</v>
      </c>
      <c r="T206" s="14" t="s">
        <v>1252</v>
      </c>
      <c r="U206" s="14" t="s">
        <v>1252</v>
      </c>
      <c r="V206" s="14" t="s">
        <v>1252</v>
      </c>
      <c r="W206" s="14" t="s">
        <v>1252</v>
      </c>
      <c r="X206" s="14" t="s">
        <v>1252</v>
      </c>
      <c r="Y206" s="14" t="s">
        <v>1252</v>
      </c>
      <c r="Z206" s="14" t="s">
        <v>1252</v>
      </c>
      <c r="AA206" s="14" t="s">
        <v>1252</v>
      </c>
      <c r="AB206" s="14" t="s">
        <v>1252</v>
      </c>
      <c r="AC206" s="14" t="s">
        <v>1252</v>
      </c>
      <c r="AD206" s="14" t="s">
        <v>1252</v>
      </c>
      <c r="AE206" s="14" t="s">
        <v>1252</v>
      </c>
      <c r="AF206" s="14" t="s">
        <v>1252</v>
      </c>
      <c r="AG206" s="14" t="s">
        <v>1252</v>
      </c>
      <c r="AH206" s="14" t="s">
        <v>1252</v>
      </c>
      <c r="AI206" s="14" t="s">
        <v>1252</v>
      </c>
      <c r="AJ206" s="14" t="s">
        <v>1252</v>
      </c>
      <c r="AK206" s="14" t="s">
        <v>1252</v>
      </c>
      <c r="AL206" s="14" t="s">
        <v>1252</v>
      </c>
      <c r="AM206" s="14" t="s">
        <v>1252</v>
      </c>
      <c r="AN206" s="14" t="s">
        <v>1252</v>
      </c>
      <c r="AO206" s="14" t="s">
        <v>1252</v>
      </c>
      <c r="AP206" s="14" t="s">
        <v>1252</v>
      </c>
    </row>
    <row r="207" spans="1:42" x14ac:dyDescent="0.25">
      <c r="A207" s="32" t="s">
        <v>780</v>
      </c>
      <c r="B207" s="32" t="s">
        <v>175</v>
      </c>
      <c r="C207" s="32" t="s">
        <v>780</v>
      </c>
      <c r="D207" s="23">
        <v>6</v>
      </c>
      <c r="E207" s="14" t="s">
        <v>1252</v>
      </c>
      <c r="F207" s="14" t="s">
        <v>1252</v>
      </c>
      <c r="G207" s="14" t="s">
        <v>1252</v>
      </c>
      <c r="H207" s="14" t="s">
        <v>1252</v>
      </c>
      <c r="I207" s="14" t="s">
        <v>1252</v>
      </c>
      <c r="J207" s="14" t="s">
        <v>1252</v>
      </c>
      <c r="K207" s="14" t="s">
        <v>1252</v>
      </c>
      <c r="L207" s="14" t="s">
        <v>1252</v>
      </c>
      <c r="M207" s="14" t="s">
        <v>1252</v>
      </c>
      <c r="N207" s="14" t="s">
        <v>1252</v>
      </c>
      <c r="O207" s="14" t="s">
        <v>1252</v>
      </c>
      <c r="P207" s="14" t="s">
        <v>1252</v>
      </c>
      <c r="Q207" s="14" t="s">
        <v>1252</v>
      </c>
      <c r="R207" s="14" t="s">
        <v>1252</v>
      </c>
      <c r="S207" s="14" t="s">
        <v>1252</v>
      </c>
      <c r="T207" s="14" t="s">
        <v>1252</v>
      </c>
      <c r="U207" s="14" t="s">
        <v>1252</v>
      </c>
      <c r="V207" s="14" t="s">
        <v>1252</v>
      </c>
      <c r="W207" s="14" t="s">
        <v>1252</v>
      </c>
      <c r="X207" s="14" t="s">
        <v>1252</v>
      </c>
      <c r="Y207" s="14" t="s">
        <v>1252</v>
      </c>
      <c r="Z207" s="14" t="s">
        <v>1252</v>
      </c>
      <c r="AA207" s="14" t="s">
        <v>1252</v>
      </c>
      <c r="AB207" s="14" t="s">
        <v>1252</v>
      </c>
      <c r="AC207" s="14" t="s">
        <v>1252</v>
      </c>
      <c r="AD207" s="14" t="s">
        <v>1252</v>
      </c>
      <c r="AE207" s="14" t="s">
        <v>1252</v>
      </c>
      <c r="AF207" s="14" t="s">
        <v>1252</v>
      </c>
      <c r="AG207" s="14" t="s">
        <v>1252</v>
      </c>
      <c r="AH207" s="14" t="s">
        <v>1252</v>
      </c>
      <c r="AI207" s="14" t="s">
        <v>1252</v>
      </c>
      <c r="AJ207" s="14" t="s">
        <v>1252</v>
      </c>
      <c r="AK207" s="14" t="s">
        <v>1252</v>
      </c>
      <c r="AL207" s="14" t="s">
        <v>1252</v>
      </c>
      <c r="AM207" s="14" t="s">
        <v>1252</v>
      </c>
      <c r="AN207" s="14" t="s">
        <v>1252</v>
      </c>
      <c r="AO207" s="14" t="s">
        <v>1252</v>
      </c>
      <c r="AP207" s="14" t="s">
        <v>1252</v>
      </c>
    </row>
    <row r="208" spans="1:42" x14ac:dyDescent="0.25">
      <c r="A208" s="32"/>
      <c r="B208" s="27" t="s">
        <v>176</v>
      </c>
      <c r="C208" s="32"/>
      <c r="D208" s="23"/>
    </row>
    <row r="209" spans="1:42" x14ac:dyDescent="0.25">
      <c r="A209" s="31" t="s">
        <v>615</v>
      </c>
      <c r="B209" s="30" t="s">
        <v>177</v>
      </c>
      <c r="C209" s="31" t="s">
        <v>615</v>
      </c>
      <c r="D209" s="23">
        <v>0</v>
      </c>
      <c r="E209" s="14" t="s">
        <v>1252</v>
      </c>
      <c r="F209" s="14" t="s">
        <v>1252</v>
      </c>
      <c r="G209" s="14" t="s">
        <v>1252</v>
      </c>
      <c r="H209" s="14" t="s">
        <v>1252</v>
      </c>
      <c r="I209" s="14" t="s">
        <v>1252</v>
      </c>
      <c r="J209" s="14" t="s">
        <v>1252</v>
      </c>
      <c r="K209" s="14" t="s">
        <v>1252</v>
      </c>
      <c r="L209" s="14" t="s">
        <v>1252</v>
      </c>
      <c r="M209" s="14" t="s">
        <v>1252</v>
      </c>
      <c r="N209" s="14" t="s">
        <v>1252</v>
      </c>
      <c r="O209" s="14" t="s">
        <v>1252</v>
      </c>
      <c r="P209" s="14" t="s">
        <v>1252</v>
      </c>
      <c r="Q209" s="14" t="s">
        <v>1252</v>
      </c>
      <c r="R209" s="14" t="s">
        <v>1252</v>
      </c>
      <c r="S209" s="14" t="s">
        <v>1252</v>
      </c>
      <c r="T209" s="14" t="s">
        <v>1252</v>
      </c>
      <c r="U209" s="14" t="s">
        <v>1252</v>
      </c>
      <c r="V209" s="14" t="s">
        <v>1252</v>
      </c>
      <c r="W209" s="14" t="s">
        <v>1252</v>
      </c>
      <c r="X209" s="14" t="s">
        <v>1252</v>
      </c>
      <c r="Y209" s="14" t="s">
        <v>1252</v>
      </c>
      <c r="Z209" s="14" t="s">
        <v>1252</v>
      </c>
      <c r="AA209" s="14" t="s">
        <v>1252</v>
      </c>
      <c r="AB209" s="14" t="s">
        <v>1252</v>
      </c>
      <c r="AC209" s="14" t="s">
        <v>1252</v>
      </c>
      <c r="AD209" s="14" t="s">
        <v>1252</v>
      </c>
      <c r="AE209" s="14" t="s">
        <v>1252</v>
      </c>
      <c r="AF209" s="14" t="s">
        <v>1252</v>
      </c>
      <c r="AG209" s="14" t="s">
        <v>1252</v>
      </c>
      <c r="AH209" s="14" t="s">
        <v>1252</v>
      </c>
      <c r="AI209" s="14" t="s">
        <v>1252</v>
      </c>
      <c r="AJ209" s="14" t="s">
        <v>1252</v>
      </c>
      <c r="AK209" s="14" t="s">
        <v>1252</v>
      </c>
      <c r="AL209" s="14" t="s">
        <v>1252</v>
      </c>
      <c r="AM209" s="14" t="s">
        <v>1252</v>
      </c>
      <c r="AN209" s="14" t="s">
        <v>1252</v>
      </c>
      <c r="AO209" s="14" t="s">
        <v>1252</v>
      </c>
      <c r="AP209" s="14" t="s">
        <v>1252</v>
      </c>
    </row>
    <row r="210" spans="1:42" x14ac:dyDescent="0.25">
      <c r="A210" s="32" t="s">
        <v>781</v>
      </c>
      <c r="B210" s="32" t="s">
        <v>178</v>
      </c>
      <c r="C210" s="32" t="s">
        <v>781</v>
      </c>
      <c r="D210" s="23">
        <v>6</v>
      </c>
      <c r="E210" s="14" t="s">
        <v>1252</v>
      </c>
      <c r="F210" s="14" t="s">
        <v>1252</v>
      </c>
      <c r="G210" s="14" t="s">
        <v>1252</v>
      </c>
      <c r="H210" s="14" t="s">
        <v>1252</v>
      </c>
      <c r="I210" s="14" t="s">
        <v>1252</v>
      </c>
      <c r="J210" s="14" t="s">
        <v>1252</v>
      </c>
      <c r="K210" s="14" t="s">
        <v>1252</v>
      </c>
      <c r="L210" s="14" t="s">
        <v>1252</v>
      </c>
      <c r="M210" s="14" t="s">
        <v>1252</v>
      </c>
      <c r="N210" s="14" t="s">
        <v>1252</v>
      </c>
      <c r="O210" s="14" t="s">
        <v>1252</v>
      </c>
      <c r="P210" s="14" t="s">
        <v>1252</v>
      </c>
      <c r="Q210" s="14" t="s">
        <v>1252</v>
      </c>
      <c r="R210" s="14" t="s">
        <v>1252</v>
      </c>
      <c r="S210" s="14" t="s">
        <v>1252</v>
      </c>
      <c r="T210" s="14" t="s">
        <v>1252</v>
      </c>
      <c r="U210" s="14" t="s">
        <v>1252</v>
      </c>
      <c r="V210" s="14" t="s">
        <v>1252</v>
      </c>
      <c r="W210" s="14" t="s">
        <v>1252</v>
      </c>
      <c r="X210" s="14" t="s">
        <v>1252</v>
      </c>
      <c r="Y210" s="14" t="s">
        <v>1252</v>
      </c>
      <c r="Z210" s="14" t="s">
        <v>1252</v>
      </c>
      <c r="AA210" s="14" t="s">
        <v>1252</v>
      </c>
      <c r="AB210" s="14" t="s">
        <v>1252</v>
      </c>
      <c r="AC210" s="14" t="s">
        <v>1252</v>
      </c>
      <c r="AD210" s="14" t="s">
        <v>1252</v>
      </c>
      <c r="AE210" s="14" t="s">
        <v>1252</v>
      </c>
      <c r="AF210" s="14" t="s">
        <v>1252</v>
      </c>
      <c r="AG210" s="14" t="s">
        <v>1252</v>
      </c>
      <c r="AH210" s="14" t="s">
        <v>1252</v>
      </c>
      <c r="AI210" s="14" t="s">
        <v>1252</v>
      </c>
      <c r="AJ210" s="14" t="s">
        <v>1252</v>
      </c>
      <c r="AK210" s="14" t="s">
        <v>1252</v>
      </c>
      <c r="AL210" s="14" t="s">
        <v>1252</v>
      </c>
      <c r="AM210" s="14" t="s">
        <v>1252</v>
      </c>
      <c r="AN210" s="14" t="s">
        <v>1252</v>
      </c>
      <c r="AO210" s="14" t="s">
        <v>1252</v>
      </c>
      <c r="AP210" s="14" t="s">
        <v>1252</v>
      </c>
    </row>
    <row r="211" spans="1:42" x14ac:dyDescent="0.25">
      <c r="A211" s="32" t="s">
        <v>747</v>
      </c>
      <c r="B211" s="32" t="s">
        <v>130</v>
      </c>
      <c r="C211" s="32" t="s">
        <v>747</v>
      </c>
      <c r="D211" s="23">
        <v>6</v>
      </c>
      <c r="E211" s="102">
        <v>1279.3005072918299</v>
      </c>
      <c r="F211" s="102">
        <v>1279.3005072918299</v>
      </c>
      <c r="G211" s="102">
        <v>1279.3005072918299</v>
      </c>
      <c r="H211" s="102">
        <v>1326.5320276499999</v>
      </c>
      <c r="I211" s="102">
        <v>1326.5320276499999</v>
      </c>
      <c r="J211" s="102">
        <v>1326.5320276499999</v>
      </c>
      <c r="K211" s="102">
        <v>1326.5320276499999</v>
      </c>
      <c r="L211" s="102">
        <v>1353.1439022771799</v>
      </c>
      <c r="M211" s="102">
        <v>1353.1439022771799</v>
      </c>
      <c r="N211" s="102">
        <v>1353.1439022771799</v>
      </c>
      <c r="O211" s="102">
        <v>1353.1439022771799</v>
      </c>
      <c r="P211" s="102">
        <v>1401.7087788620199</v>
      </c>
      <c r="Q211" s="102">
        <v>1401.7087788620199</v>
      </c>
      <c r="R211" s="102">
        <v>1401.7087788620199</v>
      </c>
      <c r="S211" s="102">
        <v>1401.7087788620199</v>
      </c>
      <c r="T211" s="102">
        <v>1443.74136780394</v>
      </c>
      <c r="U211" s="102">
        <v>1443.74136780394</v>
      </c>
      <c r="V211" s="102">
        <v>1443.74136780394</v>
      </c>
      <c r="W211" s="102">
        <v>1443.74136780394</v>
      </c>
      <c r="X211" s="102">
        <v>1352.40680641216</v>
      </c>
      <c r="Y211" s="102">
        <v>1352.40680641216</v>
      </c>
      <c r="Z211" s="102">
        <v>1352.40680641216</v>
      </c>
      <c r="AA211" s="102">
        <v>1352.40680641216</v>
      </c>
      <c r="AB211" s="102">
        <v>1568.72618554</v>
      </c>
      <c r="AC211" s="102">
        <v>1568.72618554</v>
      </c>
      <c r="AD211" s="102">
        <v>1568.72618554</v>
      </c>
      <c r="AE211" s="102">
        <v>1568.72618554</v>
      </c>
      <c r="AF211" s="102">
        <v>1739.4268288175999</v>
      </c>
      <c r="AG211" s="102">
        <v>1739.4268288175999</v>
      </c>
      <c r="AH211" s="102">
        <v>1739.4268288175999</v>
      </c>
      <c r="AI211" s="102">
        <v>1739.4268288175999</v>
      </c>
      <c r="AJ211" s="102">
        <v>1838.0755033827099</v>
      </c>
      <c r="AK211" s="102">
        <v>1838.0755033827099</v>
      </c>
      <c r="AL211" s="102">
        <v>1838.0755033827099</v>
      </c>
      <c r="AM211" s="102">
        <v>1838.0755033827099</v>
      </c>
      <c r="AN211" s="102">
        <v>1895.31914385041</v>
      </c>
      <c r="AO211" s="102">
        <v>1895.31914385041</v>
      </c>
      <c r="AP211" s="102">
        <v>1895.31914385041</v>
      </c>
    </row>
    <row r="212" spans="1:42" x14ac:dyDescent="0.25">
      <c r="A212" s="31" t="s">
        <v>616</v>
      </c>
      <c r="B212" s="30" t="s">
        <v>179</v>
      </c>
      <c r="C212" s="31" t="s">
        <v>616</v>
      </c>
      <c r="D212" s="23">
        <v>0</v>
      </c>
      <c r="E212" s="14" t="s">
        <v>1252</v>
      </c>
      <c r="F212" s="14" t="s">
        <v>1252</v>
      </c>
      <c r="G212" s="14" t="s">
        <v>1252</v>
      </c>
      <c r="H212" s="14" t="s">
        <v>1252</v>
      </c>
      <c r="I212" s="14" t="s">
        <v>1252</v>
      </c>
      <c r="J212" s="14" t="s">
        <v>1252</v>
      </c>
      <c r="K212" s="14" t="s">
        <v>1252</v>
      </c>
      <c r="L212" s="14" t="s">
        <v>1252</v>
      </c>
      <c r="M212" s="14" t="s">
        <v>1252</v>
      </c>
      <c r="N212" s="14" t="s">
        <v>1252</v>
      </c>
      <c r="O212" s="14" t="s">
        <v>1252</v>
      </c>
      <c r="P212" s="14" t="s">
        <v>1252</v>
      </c>
      <c r="Q212" s="14" t="s">
        <v>1252</v>
      </c>
      <c r="R212" s="14" t="s">
        <v>1252</v>
      </c>
      <c r="S212" s="14" t="s">
        <v>1252</v>
      </c>
      <c r="T212" s="14" t="s">
        <v>1252</v>
      </c>
      <c r="U212" s="14" t="s">
        <v>1252</v>
      </c>
      <c r="V212" s="14" t="s">
        <v>1252</v>
      </c>
      <c r="W212" s="14" t="s">
        <v>1252</v>
      </c>
      <c r="X212" s="14" t="s">
        <v>1252</v>
      </c>
      <c r="Y212" s="14" t="s">
        <v>1252</v>
      </c>
      <c r="Z212" s="14" t="s">
        <v>1252</v>
      </c>
      <c r="AA212" s="14" t="s">
        <v>1252</v>
      </c>
      <c r="AB212" s="14" t="s">
        <v>1252</v>
      </c>
      <c r="AC212" s="14" t="s">
        <v>1252</v>
      </c>
      <c r="AD212" s="14" t="s">
        <v>1252</v>
      </c>
      <c r="AE212" s="14" t="s">
        <v>1252</v>
      </c>
      <c r="AF212" s="14" t="s">
        <v>1252</v>
      </c>
      <c r="AG212" s="14" t="s">
        <v>1252</v>
      </c>
      <c r="AH212" s="14" t="s">
        <v>1252</v>
      </c>
      <c r="AI212" s="14" t="s">
        <v>1252</v>
      </c>
      <c r="AJ212" s="14" t="s">
        <v>1252</v>
      </c>
      <c r="AK212" s="14" t="s">
        <v>1252</v>
      </c>
      <c r="AL212" s="14" t="s">
        <v>1252</v>
      </c>
      <c r="AM212" s="14" t="s">
        <v>1252</v>
      </c>
      <c r="AN212" s="14" t="s">
        <v>1252</v>
      </c>
      <c r="AO212" s="14" t="s">
        <v>1252</v>
      </c>
      <c r="AP212" s="14" t="s">
        <v>1252</v>
      </c>
    </row>
    <row r="213" spans="1:42" x14ac:dyDescent="0.25">
      <c r="A213" s="32" t="s">
        <v>782</v>
      </c>
      <c r="B213" s="32" t="s">
        <v>180</v>
      </c>
      <c r="C213" s="32" t="s">
        <v>782</v>
      </c>
      <c r="D213" s="23">
        <v>6</v>
      </c>
      <c r="E213" s="14" t="s">
        <v>1252</v>
      </c>
      <c r="F213" s="14" t="s">
        <v>1252</v>
      </c>
      <c r="G213" s="14" t="s">
        <v>1252</v>
      </c>
      <c r="H213" s="14" t="s">
        <v>1252</v>
      </c>
      <c r="I213" s="14" t="s">
        <v>1252</v>
      </c>
      <c r="J213" s="14" t="s">
        <v>1252</v>
      </c>
      <c r="K213" s="14" t="s">
        <v>1252</v>
      </c>
      <c r="L213" s="14" t="s">
        <v>1252</v>
      </c>
      <c r="M213" s="14" t="s">
        <v>1252</v>
      </c>
      <c r="N213" s="14" t="s">
        <v>1252</v>
      </c>
      <c r="O213" s="14" t="s">
        <v>1252</v>
      </c>
      <c r="P213" s="14" t="s">
        <v>1252</v>
      </c>
      <c r="Q213" s="14" t="s">
        <v>1252</v>
      </c>
      <c r="R213" s="14" t="s">
        <v>1252</v>
      </c>
      <c r="S213" s="14" t="s">
        <v>1252</v>
      </c>
      <c r="T213" s="14" t="s">
        <v>1252</v>
      </c>
      <c r="U213" s="14" t="s">
        <v>1252</v>
      </c>
      <c r="V213" s="14" t="s">
        <v>1252</v>
      </c>
      <c r="W213" s="14" t="s">
        <v>1252</v>
      </c>
      <c r="X213" s="14" t="s">
        <v>1252</v>
      </c>
      <c r="Y213" s="14" t="s">
        <v>1252</v>
      </c>
      <c r="Z213" s="14" t="s">
        <v>1252</v>
      </c>
      <c r="AA213" s="14" t="s">
        <v>1252</v>
      </c>
      <c r="AB213" s="14" t="s">
        <v>1252</v>
      </c>
      <c r="AC213" s="14" t="s">
        <v>1252</v>
      </c>
      <c r="AD213" s="14" t="s">
        <v>1252</v>
      </c>
      <c r="AE213" s="14" t="s">
        <v>1252</v>
      </c>
      <c r="AF213" s="14" t="s">
        <v>1252</v>
      </c>
      <c r="AG213" s="14" t="s">
        <v>1252</v>
      </c>
      <c r="AH213" s="14" t="s">
        <v>1252</v>
      </c>
      <c r="AI213" s="14" t="s">
        <v>1252</v>
      </c>
      <c r="AJ213" s="14" t="s">
        <v>1252</v>
      </c>
      <c r="AK213" s="14" t="s">
        <v>1252</v>
      </c>
      <c r="AL213" s="14" t="s">
        <v>1252</v>
      </c>
      <c r="AM213" s="14" t="s">
        <v>1252</v>
      </c>
      <c r="AN213" s="14" t="s">
        <v>1252</v>
      </c>
      <c r="AO213" s="14" t="s">
        <v>1252</v>
      </c>
      <c r="AP213" s="14" t="s">
        <v>1252</v>
      </c>
    </row>
    <row r="214" spans="1:42" x14ac:dyDescent="0.25">
      <c r="A214" s="32" t="s">
        <v>783</v>
      </c>
      <c r="B214" s="32" t="s">
        <v>181</v>
      </c>
      <c r="C214" s="32" t="s">
        <v>783</v>
      </c>
      <c r="D214" s="23">
        <v>6</v>
      </c>
      <c r="E214" s="14" t="s">
        <v>1252</v>
      </c>
      <c r="F214" s="14" t="s">
        <v>1252</v>
      </c>
      <c r="G214" s="14" t="s">
        <v>1252</v>
      </c>
      <c r="H214" s="14" t="s">
        <v>1252</v>
      </c>
      <c r="I214" s="14" t="s">
        <v>1252</v>
      </c>
      <c r="J214" s="14" t="s">
        <v>1252</v>
      </c>
      <c r="K214" s="14" t="s">
        <v>1252</v>
      </c>
      <c r="L214" s="14" t="s">
        <v>1252</v>
      </c>
      <c r="M214" s="14" t="s">
        <v>1252</v>
      </c>
      <c r="N214" s="14" t="s">
        <v>1252</v>
      </c>
      <c r="O214" s="14" t="s">
        <v>1252</v>
      </c>
      <c r="P214" s="14" t="s">
        <v>1252</v>
      </c>
      <c r="Q214" s="14" t="s">
        <v>1252</v>
      </c>
      <c r="R214" s="14" t="s">
        <v>1252</v>
      </c>
      <c r="S214" s="14" t="s">
        <v>1252</v>
      </c>
      <c r="T214" s="14" t="s">
        <v>1252</v>
      </c>
      <c r="U214" s="14" t="s">
        <v>1252</v>
      </c>
      <c r="V214" s="14" t="s">
        <v>1252</v>
      </c>
      <c r="W214" s="14" t="s">
        <v>1252</v>
      </c>
      <c r="X214" s="14" t="s">
        <v>1252</v>
      </c>
      <c r="Y214" s="14" t="s">
        <v>1252</v>
      </c>
      <c r="Z214" s="14" t="s">
        <v>1252</v>
      </c>
      <c r="AA214" s="14" t="s">
        <v>1252</v>
      </c>
      <c r="AB214" s="14" t="s">
        <v>1252</v>
      </c>
      <c r="AC214" s="14" t="s">
        <v>1252</v>
      </c>
      <c r="AD214" s="14" t="s">
        <v>1252</v>
      </c>
      <c r="AE214" s="14" t="s">
        <v>1252</v>
      </c>
      <c r="AF214" s="14" t="s">
        <v>1252</v>
      </c>
      <c r="AG214" s="14" t="s">
        <v>1252</v>
      </c>
      <c r="AH214" s="14" t="s">
        <v>1252</v>
      </c>
      <c r="AI214" s="14" t="s">
        <v>1252</v>
      </c>
      <c r="AJ214" s="14" t="s">
        <v>1252</v>
      </c>
      <c r="AK214" s="14" t="s">
        <v>1252</v>
      </c>
      <c r="AL214" s="14" t="s">
        <v>1252</v>
      </c>
      <c r="AM214" s="14" t="s">
        <v>1252</v>
      </c>
      <c r="AN214" s="14" t="s">
        <v>1252</v>
      </c>
      <c r="AO214" s="14" t="s">
        <v>1252</v>
      </c>
      <c r="AP214" s="14" t="s">
        <v>1252</v>
      </c>
    </row>
    <row r="215" spans="1:42" x14ac:dyDescent="0.25">
      <c r="A215" s="31" t="s">
        <v>617</v>
      </c>
      <c r="B215" s="30" t="s">
        <v>182</v>
      </c>
      <c r="C215" s="31" t="s">
        <v>617</v>
      </c>
      <c r="D215" s="23">
        <v>0</v>
      </c>
      <c r="E215" s="14" t="s">
        <v>1252</v>
      </c>
      <c r="F215" s="14" t="s">
        <v>1252</v>
      </c>
      <c r="G215" s="14" t="s">
        <v>1252</v>
      </c>
      <c r="H215" s="14" t="s">
        <v>1252</v>
      </c>
      <c r="I215" s="14" t="s">
        <v>1252</v>
      </c>
      <c r="J215" s="14" t="s">
        <v>1252</v>
      </c>
      <c r="K215" s="14" t="s">
        <v>1252</v>
      </c>
      <c r="L215" s="14" t="s">
        <v>1252</v>
      </c>
      <c r="M215" s="14" t="s">
        <v>1252</v>
      </c>
      <c r="N215" s="14" t="s">
        <v>1252</v>
      </c>
      <c r="O215" s="14" t="s">
        <v>1252</v>
      </c>
      <c r="P215" s="14" t="s">
        <v>1252</v>
      </c>
      <c r="Q215" s="14" t="s">
        <v>1252</v>
      </c>
      <c r="R215" s="14" t="s">
        <v>1252</v>
      </c>
      <c r="S215" s="14" t="s">
        <v>1252</v>
      </c>
      <c r="T215" s="14" t="s">
        <v>1252</v>
      </c>
      <c r="U215" s="14" t="s">
        <v>1252</v>
      </c>
      <c r="V215" s="14" t="s">
        <v>1252</v>
      </c>
      <c r="W215" s="14" t="s">
        <v>1252</v>
      </c>
      <c r="X215" s="14" t="s">
        <v>1252</v>
      </c>
      <c r="Y215" s="14" t="s">
        <v>1252</v>
      </c>
      <c r="Z215" s="14" t="s">
        <v>1252</v>
      </c>
      <c r="AA215" s="14" t="s">
        <v>1252</v>
      </c>
      <c r="AB215" s="14" t="s">
        <v>1252</v>
      </c>
      <c r="AC215" s="14" t="s">
        <v>1252</v>
      </c>
      <c r="AD215" s="14" t="s">
        <v>1252</v>
      </c>
      <c r="AE215" s="14" t="s">
        <v>1252</v>
      </c>
      <c r="AF215" s="14" t="s">
        <v>1252</v>
      </c>
      <c r="AG215" s="14" t="s">
        <v>1252</v>
      </c>
      <c r="AH215" s="14" t="s">
        <v>1252</v>
      </c>
      <c r="AI215" s="14" t="s">
        <v>1252</v>
      </c>
      <c r="AJ215" s="14" t="s">
        <v>1252</v>
      </c>
      <c r="AK215" s="14" t="s">
        <v>1252</v>
      </c>
      <c r="AL215" s="14" t="s">
        <v>1252</v>
      </c>
      <c r="AM215" s="14" t="s">
        <v>1252</v>
      </c>
      <c r="AN215" s="14" t="s">
        <v>1252</v>
      </c>
      <c r="AO215" s="14" t="s">
        <v>1252</v>
      </c>
      <c r="AP215" s="14" t="s">
        <v>1252</v>
      </c>
    </row>
    <row r="216" spans="1:42" x14ac:dyDescent="0.25">
      <c r="A216" s="32" t="s">
        <v>784</v>
      </c>
      <c r="B216" s="32" t="s">
        <v>183</v>
      </c>
      <c r="C216" s="32" t="s">
        <v>784</v>
      </c>
      <c r="D216" s="23">
        <v>6</v>
      </c>
      <c r="E216" s="14" t="s">
        <v>1252</v>
      </c>
      <c r="F216" s="14" t="s">
        <v>1252</v>
      </c>
      <c r="G216" s="14" t="s">
        <v>1252</v>
      </c>
      <c r="H216" s="14" t="s">
        <v>1252</v>
      </c>
      <c r="I216" s="14" t="s">
        <v>1252</v>
      </c>
      <c r="J216" s="14" t="s">
        <v>1252</v>
      </c>
      <c r="K216" s="14" t="s">
        <v>1252</v>
      </c>
      <c r="L216" s="14" t="s">
        <v>1252</v>
      </c>
      <c r="M216" s="14" t="s">
        <v>1252</v>
      </c>
      <c r="N216" s="14" t="s">
        <v>1252</v>
      </c>
      <c r="O216" s="14" t="s">
        <v>1252</v>
      </c>
      <c r="P216" s="14" t="s">
        <v>1252</v>
      </c>
      <c r="Q216" s="14" t="s">
        <v>1252</v>
      </c>
      <c r="R216" s="14" t="s">
        <v>1252</v>
      </c>
      <c r="S216" s="14" t="s">
        <v>1252</v>
      </c>
      <c r="T216" s="14" t="s">
        <v>1252</v>
      </c>
      <c r="U216" s="14" t="s">
        <v>1252</v>
      </c>
      <c r="V216" s="14" t="s">
        <v>1252</v>
      </c>
      <c r="W216" s="14" t="s">
        <v>1252</v>
      </c>
      <c r="X216" s="14" t="s">
        <v>1252</v>
      </c>
      <c r="Y216" s="14" t="s">
        <v>1252</v>
      </c>
      <c r="Z216" s="14" t="s">
        <v>1252</v>
      </c>
      <c r="AA216" s="14" t="s">
        <v>1252</v>
      </c>
      <c r="AB216" s="14" t="s">
        <v>1252</v>
      </c>
      <c r="AC216" s="14" t="s">
        <v>1252</v>
      </c>
      <c r="AD216" s="14" t="s">
        <v>1252</v>
      </c>
      <c r="AE216" s="14" t="s">
        <v>1252</v>
      </c>
      <c r="AF216" s="14" t="s">
        <v>1252</v>
      </c>
      <c r="AG216" s="14" t="s">
        <v>1252</v>
      </c>
      <c r="AH216" s="14" t="s">
        <v>1252</v>
      </c>
      <c r="AI216" s="14" t="s">
        <v>1252</v>
      </c>
      <c r="AJ216" s="14" t="s">
        <v>1252</v>
      </c>
      <c r="AK216" s="14" t="s">
        <v>1252</v>
      </c>
      <c r="AL216" s="14" t="s">
        <v>1252</v>
      </c>
      <c r="AM216" s="14" t="s">
        <v>1252</v>
      </c>
      <c r="AN216" s="14" t="s">
        <v>1252</v>
      </c>
      <c r="AO216" s="14" t="s">
        <v>1252</v>
      </c>
      <c r="AP216" s="14" t="s">
        <v>1252</v>
      </c>
    </row>
    <row r="217" spans="1:42" x14ac:dyDescent="0.25">
      <c r="A217" s="32" t="s">
        <v>785</v>
      </c>
      <c r="B217" s="32" t="s">
        <v>181</v>
      </c>
      <c r="C217" s="32" t="s">
        <v>785</v>
      </c>
      <c r="D217" s="23">
        <v>6</v>
      </c>
      <c r="E217" s="14" t="s">
        <v>1252</v>
      </c>
      <c r="F217" s="14" t="s">
        <v>1252</v>
      </c>
      <c r="G217" s="14" t="s">
        <v>1252</v>
      </c>
      <c r="H217" s="14" t="s">
        <v>1252</v>
      </c>
      <c r="I217" s="14" t="s">
        <v>1252</v>
      </c>
      <c r="J217" s="14" t="s">
        <v>1252</v>
      </c>
      <c r="K217" s="14" t="s">
        <v>1252</v>
      </c>
      <c r="L217" s="14" t="s">
        <v>1252</v>
      </c>
      <c r="M217" s="14" t="s">
        <v>1252</v>
      </c>
      <c r="N217" s="14" t="s">
        <v>1252</v>
      </c>
      <c r="O217" s="14" t="s">
        <v>1252</v>
      </c>
      <c r="P217" s="14" t="s">
        <v>1252</v>
      </c>
      <c r="Q217" s="14" t="s">
        <v>1252</v>
      </c>
      <c r="R217" s="14" t="s">
        <v>1252</v>
      </c>
      <c r="S217" s="14" t="s">
        <v>1252</v>
      </c>
      <c r="T217" s="14" t="s">
        <v>1252</v>
      </c>
      <c r="U217" s="14" t="s">
        <v>1252</v>
      </c>
      <c r="V217" s="14" t="s">
        <v>1252</v>
      </c>
      <c r="W217" s="14" t="s">
        <v>1252</v>
      </c>
      <c r="X217" s="14" t="s">
        <v>1252</v>
      </c>
      <c r="Y217" s="14" t="s">
        <v>1252</v>
      </c>
      <c r="Z217" s="14" t="s">
        <v>1252</v>
      </c>
      <c r="AA217" s="14" t="s">
        <v>1252</v>
      </c>
      <c r="AB217" s="14" t="s">
        <v>1252</v>
      </c>
      <c r="AC217" s="14" t="s">
        <v>1252</v>
      </c>
      <c r="AD217" s="14" t="s">
        <v>1252</v>
      </c>
      <c r="AE217" s="14" t="s">
        <v>1252</v>
      </c>
      <c r="AF217" s="14" t="s">
        <v>1252</v>
      </c>
      <c r="AG217" s="14" t="s">
        <v>1252</v>
      </c>
      <c r="AH217" s="14" t="s">
        <v>1252</v>
      </c>
      <c r="AI217" s="14" t="s">
        <v>1252</v>
      </c>
      <c r="AJ217" s="14" t="s">
        <v>1252</v>
      </c>
      <c r="AK217" s="14" t="s">
        <v>1252</v>
      </c>
      <c r="AL217" s="14" t="s">
        <v>1252</v>
      </c>
      <c r="AM217" s="14" t="s">
        <v>1252</v>
      </c>
      <c r="AN217" s="14" t="s">
        <v>1252</v>
      </c>
      <c r="AO217" s="14" t="s">
        <v>1252</v>
      </c>
      <c r="AP217" s="14" t="s">
        <v>1252</v>
      </c>
    </row>
    <row r="218" spans="1:42" x14ac:dyDescent="0.25">
      <c r="A218" s="32"/>
      <c r="B218" s="27" t="s">
        <v>184</v>
      </c>
      <c r="C218" s="32"/>
      <c r="D218" s="23"/>
    </row>
    <row r="219" spans="1:42" x14ac:dyDescent="0.25">
      <c r="A219" s="31" t="s">
        <v>618</v>
      </c>
      <c r="B219" s="30" t="s">
        <v>185</v>
      </c>
      <c r="C219" s="31" t="s">
        <v>618</v>
      </c>
      <c r="D219" s="23">
        <v>0</v>
      </c>
      <c r="E219" s="14" t="s">
        <v>1252</v>
      </c>
      <c r="F219" s="14" t="s">
        <v>1252</v>
      </c>
      <c r="G219" s="14" t="s">
        <v>1252</v>
      </c>
      <c r="H219" s="14" t="s">
        <v>1252</v>
      </c>
      <c r="I219" s="14" t="s">
        <v>1252</v>
      </c>
      <c r="J219" s="14" t="s">
        <v>1252</v>
      </c>
      <c r="K219" s="14" t="s">
        <v>1252</v>
      </c>
      <c r="L219" s="14" t="s">
        <v>1252</v>
      </c>
      <c r="M219" s="14" t="s">
        <v>1252</v>
      </c>
      <c r="N219" s="14" t="s">
        <v>1252</v>
      </c>
      <c r="O219" s="14" t="s">
        <v>1252</v>
      </c>
      <c r="P219" s="14" t="s">
        <v>1252</v>
      </c>
      <c r="Q219" s="14" t="s">
        <v>1252</v>
      </c>
      <c r="R219" s="14" t="s">
        <v>1252</v>
      </c>
      <c r="S219" s="14" t="s">
        <v>1252</v>
      </c>
      <c r="T219" s="14" t="s">
        <v>1252</v>
      </c>
      <c r="U219" s="14" t="s">
        <v>1252</v>
      </c>
      <c r="V219" s="14" t="s">
        <v>1252</v>
      </c>
      <c r="W219" s="14" t="s">
        <v>1252</v>
      </c>
      <c r="X219" s="14" t="s">
        <v>1252</v>
      </c>
      <c r="Y219" s="14" t="s">
        <v>1252</v>
      </c>
      <c r="Z219" s="14" t="s">
        <v>1252</v>
      </c>
      <c r="AA219" s="14" t="s">
        <v>1252</v>
      </c>
      <c r="AB219" s="14" t="s">
        <v>1252</v>
      </c>
      <c r="AC219" s="14" t="s">
        <v>1252</v>
      </c>
      <c r="AD219" s="14" t="s">
        <v>1252</v>
      </c>
      <c r="AE219" s="14" t="s">
        <v>1252</v>
      </c>
      <c r="AF219" s="14" t="s">
        <v>1252</v>
      </c>
      <c r="AG219" s="14" t="s">
        <v>1252</v>
      </c>
      <c r="AH219" s="14" t="s">
        <v>1252</v>
      </c>
      <c r="AI219" s="14" t="s">
        <v>1252</v>
      </c>
      <c r="AJ219" s="14" t="s">
        <v>1252</v>
      </c>
      <c r="AK219" s="14" t="s">
        <v>1252</v>
      </c>
      <c r="AL219" s="14" t="s">
        <v>1252</v>
      </c>
      <c r="AM219" s="14" t="s">
        <v>1252</v>
      </c>
      <c r="AN219" s="14" t="s">
        <v>1252</v>
      </c>
      <c r="AO219" s="14" t="s">
        <v>1252</v>
      </c>
      <c r="AP219" s="14" t="s">
        <v>1252</v>
      </c>
    </row>
    <row r="220" spans="1:42" x14ac:dyDescent="0.25">
      <c r="A220" s="31" t="s">
        <v>619</v>
      </c>
      <c r="B220" s="30" t="s">
        <v>186</v>
      </c>
      <c r="C220" s="31" t="s">
        <v>619</v>
      </c>
      <c r="D220" s="23">
        <v>0</v>
      </c>
      <c r="E220" s="14" t="s">
        <v>1252</v>
      </c>
      <c r="F220" s="14" t="s">
        <v>1252</v>
      </c>
      <c r="G220" s="14" t="s">
        <v>1252</v>
      </c>
      <c r="H220" s="14" t="s">
        <v>1252</v>
      </c>
      <c r="I220" s="14" t="s">
        <v>1252</v>
      </c>
      <c r="J220" s="14" t="s">
        <v>1252</v>
      </c>
      <c r="K220" s="14" t="s">
        <v>1252</v>
      </c>
      <c r="L220" s="14" t="s">
        <v>1252</v>
      </c>
      <c r="M220" s="14" t="s">
        <v>1252</v>
      </c>
      <c r="N220" s="14" t="s">
        <v>1252</v>
      </c>
      <c r="O220" s="14" t="s">
        <v>1252</v>
      </c>
      <c r="P220" s="14" t="s">
        <v>1252</v>
      </c>
      <c r="Q220" s="14" t="s">
        <v>1252</v>
      </c>
      <c r="R220" s="14" t="s">
        <v>1252</v>
      </c>
      <c r="S220" s="14" t="s">
        <v>1252</v>
      </c>
      <c r="T220" s="14" t="s">
        <v>1252</v>
      </c>
      <c r="U220" s="14" t="s">
        <v>1252</v>
      </c>
      <c r="V220" s="14" t="s">
        <v>1252</v>
      </c>
      <c r="W220" s="14" t="s">
        <v>1252</v>
      </c>
      <c r="X220" s="14" t="s">
        <v>1252</v>
      </c>
      <c r="Y220" s="14" t="s">
        <v>1252</v>
      </c>
      <c r="Z220" s="14" t="s">
        <v>1252</v>
      </c>
      <c r="AA220" s="14" t="s">
        <v>1252</v>
      </c>
      <c r="AB220" s="14" t="s">
        <v>1252</v>
      </c>
      <c r="AC220" s="14" t="s">
        <v>1252</v>
      </c>
      <c r="AD220" s="14" t="s">
        <v>1252</v>
      </c>
      <c r="AE220" s="14" t="s">
        <v>1252</v>
      </c>
      <c r="AF220" s="14" t="s">
        <v>1252</v>
      </c>
      <c r="AG220" s="14" t="s">
        <v>1252</v>
      </c>
      <c r="AH220" s="14" t="s">
        <v>1252</v>
      </c>
      <c r="AI220" s="14" t="s">
        <v>1252</v>
      </c>
      <c r="AJ220" s="14" t="s">
        <v>1252</v>
      </c>
      <c r="AK220" s="14" t="s">
        <v>1252</v>
      </c>
      <c r="AL220" s="14" t="s">
        <v>1252</v>
      </c>
      <c r="AM220" s="14" t="s">
        <v>1252</v>
      </c>
      <c r="AN220" s="14" t="s">
        <v>1252</v>
      </c>
      <c r="AO220" s="14" t="s">
        <v>1252</v>
      </c>
      <c r="AP220" s="14" t="s">
        <v>1252</v>
      </c>
    </row>
    <row r="221" spans="1:42" x14ac:dyDescent="0.25">
      <c r="A221" s="32" t="s">
        <v>786</v>
      </c>
      <c r="B221" s="32" t="s">
        <v>187</v>
      </c>
      <c r="C221" s="32" t="s">
        <v>786</v>
      </c>
      <c r="D221" s="23">
        <v>6</v>
      </c>
      <c r="E221" s="14" t="s">
        <v>1252</v>
      </c>
      <c r="F221" s="14" t="s">
        <v>1252</v>
      </c>
      <c r="G221" s="14" t="s">
        <v>1252</v>
      </c>
      <c r="H221" s="14" t="s">
        <v>1252</v>
      </c>
      <c r="I221" s="14" t="s">
        <v>1252</v>
      </c>
      <c r="J221" s="14" t="s">
        <v>1252</v>
      </c>
      <c r="K221" s="14" t="s">
        <v>1252</v>
      </c>
      <c r="L221" s="14" t="s">
        <v>1252</v>
      </c>
      <c r="M221" s="14" t="s">
        <v>1252</v>
      </c>
      <c r="N221" s="14" t="s">
        <v>1252</v>
      </c>
      <c r="O221" s="14" t="s">
        <v>1252</v>
      </c>
      <c r="P221" s="14" t="s">
        <v>1252</v>
      </c>
      <c r="Q221" s="14" t="s">
        <v>1252</v>
      </c>
      <c r="R221" s="14" t="s">
        <v>1252</v>
      </c>
      <c r="S221" s="14" t="s">
        <v>1252</v>
      </c>
      <c r="T221" s="14" t="s">
        <v>1252</v>
      </c>
      <c r="U221" s="14" t="s">
        <v>1252</v>
      </c>
      <c r="V221" s="14" t="s">
        <v>1252</v>
      </c>
      <c r="W221" s="14" t="s">
        <v>1252</v>
      </c>
      <c r="X221" s="14" t="s">
        <v>1252</v>
      </c>
      <c r="Y221" s="14" t="s">
        <v>1252</v>
      </c>
      <c r="Z221" s="14" t="s">
        <v>1252</v>
      </c>
      <c r="AA221" s="14" t="s">
        <v>1252</v>
      </c>
      <c r="AB221" s="14" t="s">
        <v>1252</v>
      </c>
      <c r="AC221" s="14" t="s">
        <v>1252</v>
      </c>
      <c r="AD221" s="14" t="s">
        <v>1252</v>
      </c>
      <c r="AE221" s="14" t="s">
        <v>1252</v>
      </c>
      <c r="AF221" s="14" t="s">
        <v>1252</v>
      </c>
      <c r="AG221" s="14" t="s">
        <v>1252</v>
      </c>
      <c r="AH221" s="14" t="s">
        <v>1252</v>
      </c>
      <c r="AI221" s="14" t="s">
        <v>1252</v>
      </c>
      <c r="AJ221" s="14" t="s">
        <v>1252</v>
      </c>
      <c r="AK221" s="14" t="s">
        <v>1252</v>
      </c>
      <c r="AL221" s="14" t="s">
        <v>1252</v>
      </c>
      <c r="AM221" s="14" t="s">
        <v>1252</v>
      </c>
      <c r="AN221" s="14" t="s">
        <v>1252</v>
      </c>
      <c r="AO221" s="14" t="s">
        <v>1252</v>
      </c>
      <c r="AP221" s="14" t="s">
        <v>1252</v>
      </c>
    </row>
    <row r="222" spans="1:42" x14ac:dyDescent="0.25">
      <c r="A222" s="32" t="s">
        <v>787</v>
      </c>
      <c r="B222" s="32" t="s">
        <v>38</v>
      </c>
      <c r="C222" s="32" t="s">
        <v>787</v>
      </c>
      <c r="D222" s="23">
        <v>6</v>
      </c>
      <c r="E222" s="102">
        <v>4205.6968053399996</v>
      </c>
      <c r="F222" s="102">
        <v>4152.8323312000002</v>
      </c>
      <c r="G222" s="102">
        <v>3990.2474809999999</v>
      </c>
      <c r="H222" s="102">
        <v>3717.4892420000001</v>
      </c>
      <c r="I222" s="102">
        <v>3683.6791020000001</v>
      </c>
      <c r="J222" s="102">
        <v>3625.97987891</v>
      </c>
      <c r="K222" s="102">
        <v>3463.89707907</v>
      </c>
      <c r="L222" s="102">
        <v>3423.9120599399998</v>
      </c>
      <c r="M222" s="102">
        <v>3221.9567856499998</v>
      </c>
      <c r="N222" s="102">
        <v>3163.6715036599999</v>
      </c>
      <c r="O222" s="102">
        <v>3293.5935260199999</v>
      </c>
      <c r="P222" s="102">
        <v>3202.41179521</v>
      </c>
      <c r="Q222" s="102">
        <v>3124.9833055899999</v>
      </c>
      <c r="R222" s="102">
        <v>3102.1557999900001</v>
      </c>
      <c r="S222" s="102">
        <v>2960.6470419100001</v>
      </c>
      <c r="T222" s="102">
        <v>2906.8385049899998</v>
      </c>
      <c r="U222" s="102">
        <v>2890.3139101000002</v>
      </c>
      <c r="V222" s="102">
        <v>2847.3884733300001</v>
      </c>
      <c r="W222" s="102">
        <v>2759.8265804600001</v>
      </c>
      <c r="X222" s="102">
        <v>2741.08102775</v>
      </c>
      <c r="Y222" s="102">
        <v>2687.3598024799999</v>
      </c>
      <c r="Z222" s="102">
        <v>2646.1116707299998</v>
      </c>
      <c r="AA222" s="102">
        <v>2598.0840108500001</v>
      </c>
      <c r="AB222" s="102">
        <v>2370.6334517199998</v>
      </c>
      <c r="AC222" s="102">
        <v>2314.9783757800001</v>
      </c>
      <c r="AD222" s="102">
        <v>2292.8992029400001</v>
      </c>
      <c r="AE222" s="102">
        <v>2238.2449853399999</v>
      </c>
      <c r="AF222" s="102">
        <v>2249.87430632</v>
      </c>
      <c r="AG222" s="102">
        <v>2194.7191731200001</v>
      </c>
      <c r="AH222" s="102">
        <v>2195.9553706199999</v>
      </c>
      <c r="AI222" s="102">
        <v>2091.08916404</v>
      </c>
      <c r="AJ222" s="102">
        <v>2055.6731839200002</v>
      </c>
      <c r="AK222" s="102">
        <v>2019.0649412600001</v>
      </c>
      <c r="AL222" s="102">
        <v>1987.8687736300001</v>
      </c>
      <c r="AM222" s="102">
        <v>1223.7881410499999</v>
      </c>
      <c r="AN222" s="102">
        <v>1202.4579118199999</v>
      </c>
      <c r="AO222" s="102">
        <v>1167.7460148499999</v>
      </c>
      <c r="AP222" s="102">
        <v>1172.39476049</v>
      </c>
    </row>
    <row r="223" spans="1:42" x14ac:dyDescent="0.25">
      <c r="A223" s="31" t="s">
        <v>620</v>
      </c>
      <c r="B223" s="30" t="s">
        <v>188</v>
      </c>
      <c r="C223" s="31" t="s">
        <v>620</v>
      </c>
      <c r="D223" s="23">
        <v>0</v>
      </c>
      <c r="E223" s="14" t="s">
        <v>1252</v>
      </c>
      <c r="F223" s="14" t="s">
        <v>1252</v>
      </c>
      <c r="G223" s="14" t="s">
        <v>1252</v>
      </c>
      <c r="H223" s="14" t="s">
        <v>1252</v>
      </c>
      <c r="I223" s="14" t="s">
        <v>1252</v>
      </c>
      <c r="J223" s="14" t="s">
        <v>1252</v>
      </c>
      <c r="K223" s="14" t="s">
        <v>1252</v>
      </c>
      <c r="L223" s="14" t="s">
        <v>1252</v>
      </c>
      <c r="M223" s="14" t="s">
        <v>1252</v>
      </c>
      <c r="N223" s="14" t="s">
        <v>1252</v>
      </c>
      <c r="O223" s="14" t="s">
        <v>1252</v>
      </c>
      <c r="P223" s="14" t="s">
        <v>1252</v>
      </c>
      <c r="Q223" s="14" t="s">
        <v>1252</v>
      </c>
      <c r="R223" s="14" t="s">
        <v>1252</v>
      </c>
      <c r="S223" s="14" t="s">
        <v>1252</v>
      </c>
      <c r="T223" s="14" t="s">
        <v>1252</v>
      </c>
      <c r="U223" s="14" t="s">
        <v>1252</v>
      </c>
      <c r="V223" s="14" t="s">
        <v>1252</v>
      </c>
      <c r="W223" s="14" t="s">
        <v>1252</v>
      </c>
      <c r="X223" s="14" t="s">
        <v>1252</v>
      </c>
      <c r="Y223" s="14" t="s">
        <v>1252</v>
      </c>
      <c r="Z223" s="14" t="s">
        <v>1252</v>
      </c>
      <c r="AA223" s="14" t="s">
        <v>1252</v>
      </c>
      <c r="AB223" s="14" t="s">
        <v>1252</v>
      </c>
      <c r="AC223" s="14" t="s">
        <v>1252</v>
      </c>
      <c r="AD223" s="14" t="s">
        <v>1252</v>
      </c>
      <c r="AE223" s="14" t="s">
        <v>1252</v>
      </c>
      <c r="AF223" s="14" t="s">
        <v>1252</v>
      </c>
      <c r="AG223" s="14" t="s">
        <v>1252</v>
      </c>
      <c r="AH223" s="14" t="s">
        <v>1252</v>
      </c>
      <c r="AI223" s="14" t="s">
        <v>1252</v>
      </c>
      <c r="AJ223" s="14" t="s">
        <v>1252</v>
      </c>
      <c r="AK223" s="14" t="s">
        <v>1252</v>
      </c>
      <c r="AL223" s="14" t="s">
        <v>1252</v>
      </c>
      <c r="AM223" s="14" t="s">
        <v>1252</v>
      </c>
      <c r="AN223" s="14" t="s">
        <v>1252</v>
      </c>
      <c r="AO223" s="14" t="s">
        <v>1252</v>
      </c>
      <c r="AP223" s="14" t="s">
        <v>1252</v>
      </c>
    </row>
    <row r="224" spans="1:42" x14ac:dyDescent="0.25">
      <c r="A224" s="32" t="s">
        <v>788</v>
      </c>
      <c r="B224" s="32" t="s">
        <v>189</v>
      </c>
      <c r="C224" s="32" t="s">
        <v>788</v>
      </c>
      <c r="D224" s="23">
        <v>6</v>
      </c>
      <c r="E224" s="14" t="s">
        <v>1252</v>
      </c>
      <c r="F224" s="14" t="s">
        <v>1252</v>
      </c>
      <c r="G224" s="14" t="s">
        <v>1252</v>
      </c>
      <c r="H224" s="14" t="s">
        <v>1252</v>
      </c>
      <c r="I224" s="14" t="s">
        <v>1252</v>
      </c>
      <c r="J224" s="14" t="s">
        <v>1252</v>
      </c>
      <c r="K224" s="14" t="s">
        <v>1252</v>
      </c>
      <c r="L224" s="14" t="s">
        <v>1252</v>
      </c>
      <c r="M224" s="14" t="s">
        <v>1252</v>
      </c>
      <c r="N224" s="14" t="s">
        <v>1252</v>
      </c>
      <c r="O224" s="14" t="s">
        <v>1252</v>
      </c>
      <c r="P224" s="14" t="s">
        <v>1252</v>
      </c>
      <c r="Q224" s="14" t="s">
        <v>1252</v>
      </c>
      <c r="R224" s="14" t="s">
        <v>1252</v>
      </c>
      <c r="S224" s="14" t="s">
        <v>1252</v>
      </c>
      <c r="T224" s="14" t="s">
        <v>1252</v>
      </c>
      <c r="U224" s="14" t="s">
        <v>1252</v>
      </c>
      <c r="V224" s="14" t="s">
        <v>1252</v>
      </c>
      <c r="W224" s="14" t="s">
        <v>1252</v>
      </c>
      <c r="X224" s="14" t="s">
        <v>1252</v>
      </c>
      <c r="Y224" s="14" t="s">
        <v>1252</v>
      </c>
      <c r="Z224" s="14" t="s">
        <v>1252</v>
      </c>
      <c r="AA224" s="14" t="s">
        <v>1252</v>
      </c>
      <c r="AB224" s="14" t="s">
        <v>1252</v>
      </c>
      <c r="AC224" s="14" t="s">
        <v>1252</v>
      </c>
      <c r="AD224" s="14" t="s">
        <v>1252</v>
      </c>
      <c r="AE224" s="14" t="s">
        <v>1252</v>
      </c>
      <c r="AF224" s="14" t="s">
        <v>1252</v>
      </c>
      <c r="AG224" s="14" t="s">
        <v>1252</v>
      </c>
      <c r="AH224" s="14" t="s">
        <v>1252</v>
      </c>
      <c r="AI224" s="14" t="s">
        <v>1252</v>
      </c>
      <c r="AJ224" s="14" t="s">
        <v>1252</v>
      </c>
      <c r="AK224" s="14" t="s">
        <v>1252</v>
      </c>
      <c r="AL224" s="14" t="s">
        <v>1252</v>
      </c>
      <c r="AM224" s="14" t="s">
        <v>1252</v>
      </c>
      <c r="AN224" s="14" t="s">
        <v>1252</v>
      </c>
      <c r="AO224" s="14" t="s">
        <v>1252</v>
      </c>
      <c r="AP224" s="14" t="s">
        <v>1252</v>
      </c>
    </row>
    <row r="225" spans="1:42" x14ac:dyDescent="0.25">
      <c r="A225" s="32" t="s">
        <v>789</v>
      </c>
      <c r="B225" s="32" t="s">
        <v>38</v>
      </c>
      <c r="C225" s="32" t="s">
        <v>789</v>
      </c>
      <c r="D225" s="23">
        <v>6</v>
      </c>
      <c r="E225" s="102">
        <v>4205.6968053399996</v>
      </c>
      <c r="F225" s="102">
        <v>4152.8323312000002</v>
      </c>
      <c r="G225" s="102">
        <v>3990.2474809999999</v>
      </c>
      <c r="H225" s="102">
        <v>3717.4892420000001</v>
      </c>
      <c r="I225" s="102">
        <v>3683.6791020000001</v>
      </c>
      <c r="J225" s="102">
        <v>3625.97987891</v>
      </c>
      <c r="K225" s="102">
        <v>3463.89707907</v>
      </c>
      <c r="L225" s="102">
        <v>3423.9120599399998</v>
      </c>
      <c r="M225" s="102">
        <v>3221.9567856499998</v>
      </c>
      <c r="N225" s="102">
        <v>3163.6715036599999</v>
      </c>
      <c r="O225" s="102">
        <v>3293.5935260199999</v>
      </c>
      <c r="P225" s="102">
        <v>3202.41179521</v>
      </c>
      <c r="Q225" s="102">
        <v>3124.9833055899999</v>
      </c>
      <c r="R225" s="102">
        <v>3102.1557999900001</v>
      </c>
      <c r="S225" s="102">
        <v>2960.6470419100001</v>
      </c>
      <c r="T225" s="102">
        <v>2906.8385049899998</v>
      </c>
      <c r="U225" s="102">
        <v>2890.3139101000002</v>
      </c>
      <c r="V225" s="102">
        <v>2847.3884733300001</v>
      </c>
      <c r="W225" s="102">
        <v>2759.8265804600001</v>
      </c>
      <c r="X225" s="102">
        <v>2741.08102775</v>
      </c>
      <c r="Y225" s="102">
        <v>2687.3598024799999</v>
      </c>
      <c r="Z225" s="102">
        <v>2646.1116707299998</v>
      </c>
      <c r="AA225" s="102">
        <v>2598.0840108500001</v>
      </c>
      <c r="AB225" s="102">
        <v>2370.6334517199998</v>
      </c>
      <c r="AC225" s="102">
        <v>2314.9783757800001</v>
      </c>
      <c r="AD225" s="102">
        <v>2292.8992029400001</v>
      </c>
      <c r="AE225" s="102">
        <v>2238.2449853399999</v>
      </c>
      <c r="AF225" s="102">
        <v>2249.87430632</v>
      </c>
      <c r="AG225" s="102">
        <v>2194.7191731200001</v>
      </c>
      <c r="AH225" s="102">
        <v>2195.9553706199999</v>
      </c>
      <c r="AI225" s="102">
        <v>2091.08916404</v>
      </c>
      <c r="AJ225" s="102">
        <v>2055.6731839200002</v>
      </c>
      <c r="AK225" s="102">
        <v>2019.0649412600001</v>
      </c>
      <c r="AL225" s="102">
        <v>1987.8687736300001</v>
      </c>
      <c r="AM225" s="102">
        <v>1223.7881410499999</v>
      </c>
      <c r="AN225" s="102">
        <v>1202.4579118199999</v>
      </c>
      <c r="AO225" s="102">
        <v>1167.7460148499999</v>
      </c>
      <c r="AP225" s="102">
        <v>1172.39476049</v>
      </c>
    </row>
  </sheetData>
  <phoneticPr fontId="50" type="noConversion"/>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NB143"/>
  <sheetViews>
    <sheetView zoomScale="90" zoomScaleNormal="90" workbookViewId="0"/>
  </sheetViews>
  <sheetFormatPr defaultColWidth="9.140625" defaultRowHeight="15" x14ac:dyDescent="0.25"/>
  <cols>
    <col min="1" max="1" width="33.7109375" style="37" bestFit="1" customWidth="1"/>
    <col min="2" max="2" width="49.140625" style="37" customWidth="1"/>
    <col min="3" max="3" width="32.42578125" style="28" bestFit="1" customWidth="1"/>
    <col min="4" max="4" width="16" style="28" bestFit="1" customWidth="1"/>
    <col min="5" max="5" width="8.7109375" style="28" bestFit="1" customWidth="1"/>
    <col min="6" max="31" width="9.28515625" style="28" customWidth="1"/>
    <col min="32" max="40" width="9.28515625" style="28" bestFit="1" customWidth="1"/>
    <col min="41" max="16384" width="9.140625" style="28"/>
  </cols>
  <sheetData>
    <row r="1" spans="1:42 15913:15914" s="7" customFormat="1" x14ac:dyDescent="0.25">
      <c r="A1" s="4" t="s">
        <v>18</v>
      </c>
      <c r="B1" s="2" t="s">
        <v>19</v>
      </c>
      <c r="C1" s="8" t="s">
        <v>20</v>
      </c>
    </row>
    <row r="2" spans="1:42 15913:15914" s="7" customFormat="1" x14ac:dyDescent="0.25">
      <c r="A2" s="4" t="s">
        <v>21</v>
      </c>
      <c r="B2" s="2" t="s">
        <v>22</v>
      </c>
      <c r="C2" s="8" t="s">
        <v>23</v>
      </c>
    </row>
    <row r="3" spans="1:42 15913:15914" s="7" customFormat="1" x14ac:dyDescent="0.25">
      <c r="A3" s="4" t="s">
        <v>0</v>
      </c>
      <c r="B3" s="2" t="s">
        <v>537</v>
      </c>
      <c r="C3" s="8" t="s">
        <v>13</v>
      </c>
      <c r="WNA3" s="7" t="s">
        <v>8</v>
      </c>
      <c r="WNB3" s="7">
        <v>0</v>
      </c>
    </row>
    <row r="4" spans="1:42 15913:15914" s="7" customFormat="1" x14ac:dyDescent="0.25">
      <c r="A4" s="4" t="s">
        <v>1</v>
      </c>
      <c r="B4" s="2" t="s">
        <v>677</v>
      </c>
      <c r="C4" s="8" t="s">
        <v>10</v>
      </c>
      <c r="WNA4" s="7" t="s">
        <v>16</v>
      </c>
      <c r="WNB4" s="7">
        <v>3</v>
      </c>
    </row>
    <row r="5" spans="1:42 15913:15914" s="7" customFormat="1" x14ac:dyDescent="0.25">
      <c r="A5" s="4" t="s">
        <v>2</v>
      </c>
      <c r="B5" s="2" t="s">
        <v>14</v>
      </c>
      <c r="C5" s="8" t="s">
        <v>11</v>
      </c>
      <c r="AB5" s="104"/>
      <c r="WNA5" s="7" t="s">
        <v>15</v>
      </c>
      <c r="WNB5" s="7">
        <v>6</v>
      </c>
    </row>
    <row r="6" spans="1:42 15913:15914" s="7" customFormat="1" x14ac:dyDescent="0.25">
      <c r="A6" s="4" t="s">
        <v>3</v>
      </c>
      <c r="B6" s="2" t="s">
        <v>16</v>
      </c>
      <c r="C6" s="9" t="str">
        <f>"Frequency = "&amp;IF(B6="A","Annual",IF(B6="Q", "Quarterly", "Monthly"))</f>
        <v>Frequency = Quarterly</v>
      </c>
    </row>
    <row r="7" spans="1:42 15913:15914" s="7" customFormat="1" ht="15.75" thickBot="1" x14ac:dyDescent="0.3">
      <c r="A7" s="3" t="s">
        <v>9</v>
      </c>
      <c r="B7" s="10" t="s">
        <v>17</v>
      </c>
      <c r="C7" s="11" t="s">
        <v>12</v>
      </c>
    </row>
    <row r="8" spans="1:42 15913:15914" s="7" customFormat="1" ht="15.75" thickBot="1" x14ac:dyDescent="0.3">
      <c r="A8" s="1"/>
    </row>
    <row r="9" spans="1:42 15913:15914" s="12" customFormat="1" x14ac:dyDescent="0.25">
      <c r="A9" s="6" t="s">
        <v>7</v>
      </c>
      <c r="B9" s="5" t="s">
        <v>6</v>
      </c>
      <c r="C9" s="5" t="s">
        <v>5</v>
      </c>
      <c r="D9" s="5"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row>
    <row r="10" spans="1:42 15913:15914" s="96" customFormat="1" x14ac:dyDescent="0.25">
      <c r="A10" s="94"/>
      <c r="B10" s="98" t="s">
        <v>1240</v>
      </c>
      <c r="C10" s="94"/>
      <c r="D10" s="94"/>
      <c r="E10" s="94"/>
      <c r="F10" s="94"/>
      <c r="G10" s="94"/>
      <c r="H10" s="94"/>
    </row>
    <row r="11" spans="1:42 15913:15914" x14ac:dyDescent="0.25">
      <c r="B11" s="38" t="s">
        <v>1239</v>
      </c>
      <c r="C11" s="31"/>
      <c r="D11" s="31"/>
    </row>
    <row r="12" spans="1:42 15913:15914" x14ac:dyDescent="0.25">
      <c r="A12" s="33" t="s">
        <v>790</v>
      </c>
      <c r="B12" s="40" t="s">
        <v>190</v>
      </c>
      <c r="C12" s="33" t="s">
        <v>790</v>
      </c>
      <c r="D12" s="33">
        <v>6</v>
      </c>
      <c r="E12" s="39">
        <v>62.444589000000001</v>
      </c>
      <c r="F12" s="39">
        <v>92.908951000000002</v>
      </c>
      <c r="G12" s="39">
        <v>122.19317100000001</v>
      </c>
      <c r="H12" s="39">
        <v>27.554196000000001</v>
      </c>
      <c r="I12" s="39">
        <v>53.797359999999998</v>
      </c>
      <c r="J12" s="39">
        <v>79.406747999999993</v>
      </c>
      <c r="K12" s="39">
        <v>102.57529014000001</v>
      </c>
      <c r="L12" s="39">
        <v>23.268389370000001</v>
      </c>
      <c r="M12" s="39">
        <v>42.545446939999998</v>
      </c>
      <c r="N12" s="39">
        <v>63.428339319999999</v>
      </c>
      <c r="O12" s="39">
        <v>84.825771950000004</v>
      </c>
      <c r="P12" s="39">
        <v>21.040184620000002</v>
      </c>
      <c r="Q12" s="39">
        <v>41.44733943</v>
      </c>
      <c r="R12" s="39">
        <v>61.316852769999997</v>
      </c>
      <c r="S12" s="39">
        <v>80.712714210000001</v>
      </c>
      <c r="T12" s="39">
        <v>18.651032189999999</v>
      </c>
      <c r="U12" s="39">
        <v>36.348255379999998</v>
      </c>
      <c r="V12" s="39">
        <v>52.655595030000001</v>
      </c>
      <c r="W12" s="39">
        <v>67.955627699999994</v>
      </c>
      <c r="X12" s="39">
        <v>15.00818512</v>
      </c>
      <c r="Y12" s="39">
        <v>28.901736230000001</v>
      </c>
      <c r="Z12" s="39">
        <v>42.51062091</v>
      </c>
      <c r="AA12" s="39">
        <v>55.145927180000001</v>
      </c>
      <c r="AB12" s="39">
        <v>15.13142036</v>
      </c>
      <c r="AC12" s="39">
        <v>29.547660149999999</v>
      </c>
      <c r="AD12" s="39">
        <v>44.184368290000002</v>
      </c>
      <c r="AE12" s="39">
        <v>57.290975760000002</v>
      </c>
      <c r="AF12" s="39">
        <v>14.66776048</v>
      </c>
      <c r="AG12" s="39">
        <v>30.019073200000001</v>
      </c>
      <c r="AH12" s="39">
        <v>45.873889409999997</v>
      </c>
      <c r="AI12" s="39">
        <v>65.53752532</v>
      </c>
      <c r="AJ12" s="39">
        <v>22.092934199999998</v>
      </c>
      <c r="AK12" s="39">
        <v>47.099986870000002</v>
      </c>
      <c r="AL12" s="39">
        <v>74.248915729999993</v>
      </c>
      <c r="AM12" s="39">
        <v>101.12410427999998</v>
      </c>
      <c r="AN12" s="39">
        <v>27.167245870000002</v>
      </c>
      <c r="AO12" s="39">
        <v>55.357384619999998</v>
      </c>
      <c r="AP12" s="39">
        <v>82.115236319999994</v>
      </c>
    </row>
    <row r="13" spans="1:42 15913:15914" x14ac:dyDescent="0.25">
      <c r="A13" s="33" t="s">
        <v>791</v>
      </c>
      <c r="B13" s="41" t="s">
        <v>191</v>
      </c>
      <c r="C13" s="33" t="s">
        <v>791</v>
      </c>
      <c r="D13" s="33">
        <v>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row>
    <row r="14" spans="1:42 15913:15914" ht="25.5" x14ac:dyDescent="0.25">
      <c r="A14" s="33" t="s">
        <v>792</v>
      </c>
      <c r="B14" s="41" t="s">
        <v>192</v>
      </c>
      <c r="C14" s="33" t="s">
        <v>792</v>
      </c>
      <c r="D14" s="33">
        <v>6</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row>
    <row r="15" spans="1:42 15913:15914" x14ac:dyDescent="0.25">
      <c r="A15" s="33" t="s">
        <v>793</v>
      </c>
      <c r="B15" s="42" t="s">
        <v>193</v>
      </c>
      <c r="C15" s="33" t="s">
        <v>793</v>
      </c>
      <c r="D15" s="33">
        <v>6</v>
      </c>
      <c r="E15" s="39">
        <v>41.678212000000002</v>
      </c>
      <c r="F15" s="39">
        <v>61.017439000000003</v>
      </c>
      <c r="G15" s="39">
        <v>79.121341999999999</v>
      </c>
      <c r="H15" s="39">
        <v>17.150752000000001</v>
      </c>
      <c r="I15" s="39">
        <v>34.316287000000003</v>
      </c>
      <c r="J15" s="39">
        <v>50.509954</v>
      </c>
      <c r="K15" s="39">
        <v>65.360790929999993</v>
      </c>
      <c r="L15" s="39">
        <v>13.304317019999999</v>
      </c>
      <c r="M15" s="39">
        <v>23.47330912</v>
      </c>
      <c r="N15" s="39">
        <v>34.056795950000001</v>
      </c>
      <c r="O15" s="39">
        <v>44.1146028</v>
      </c>
      <c r="P15" s="39">
        <v>9.3837018400000005</v>
      </c>
      <c r="Q15" s="39">
        <v>18.667159560000002</v>
      </c>
      <c r="R15" s="39">
        <v>27.798670940000001</v>
      </c>
      <c r="S15" s="39">
        <v>37.039342150000003</v>
      </c>
      <c r="T15" s="39">
        <v>8.5562870400000008</v>
      </c>
      <c r="U15" s="39">
        <v>16.805556020000001</v>
      </c>
      <c r="V15" s="39">
        <v>24.002653429999999</v>
      </c>
      <c r="W15" s="39">
        <v>30.53547103</v>
      </c>
      <c r="X15" s="39">
        <v>5.7899228599999999</v>
      </c>
      <c r="Y15" s="39">
        <v>11.131573039999999</v>
      </c>
      <c r="Z15" s="39">
        <v>16.316857219999999</v>
      </c>
      <c r="AA15" s="39">
        <v>21.248469870000001</v>
      </c>
      <c r="AB15" s="39">
        <v>4.2469117799999996</v>
      </c>
      <c r="AC15" s="39">
        <v>8.3666675500000007</v>
      </c>
      <c r="AD15" s="39">
        <v>12.195952910000001</v>
      </c>
      <c r="AE15" s="39">
        <v>15.79005158</v>
      </c>
      <c r="AF15" s="39">
        <v>3.2808164899999999</v>
      </c>
      <c r="AG15" s="39">
        <v>6.34245196</v>
      </c>
      <c r="AH15" s="39">
        <v>9.3885065999999995</v>
      </c>
      <c r="AI15" s="39">
        <v>12.30220922</v>
      </c>
      <c r="AJ15" s="39">
        <v>4.94380972</v>
      </c>
      <c r="AK15" s="39">
        <v>11.960041240000001</v>
      </c>
      <c r="AL15" s="39">
        <v>22.33391868</v>
      </c>
      <c r="AM15" s="39">
        <v>33.948601450000005</v>
      </c>
      <c r="AN15" s="39">
        <v>12.46914874</v>
      </c>
      <c r="AO15" s="39">
        <v>25.546638940000001</v>
      </c>
      <c r="AP15" s="39">
        <v>38.331771590000002</v>
      </c>
    </row>
    <row r="16" spans="1:42 15913:15914" x14ac:dyDescent="0.25">
      <c r="A16" s="33" t="s">
        <v>794</v>
      </c>
      <c r="B16" s="40" t="s">
        <v>194</v>
      </c>
      <c r="C16" s="33" t="s">
        <v>794</v>
      </c>
      <c r="D16" s="33">
        <v>6</v>
      </c>
      <c r="E16" s="39">
        <v>20.766376999999999</v>
      </c>
      <c r="F16" s="39">
        <v>31.891511999999999</v>
      </c>
      <c r="G16" s="39">
        <v>43.071829000000001</v>
      </c>
      <c r="H16" s="39">
        <v>10.403444</v>
      </c>
      <c r="I16" s="39">
        <v>19.481072999999999</v>
      </c>
      <c r="J16" s="39">
        <v>28.896794</v>
      </c>
      <c r="K16" s="39">
        <v>37.21449921</v>
      </c>
      <c r="L16" s="39">
        <v>9.9640723500000004</v>
      </c>
      <c r="M16" s="39">
        <v>19.072137819999998</v>
      </c>
      <c r="N16" s="39">
        <v>29.371543370000001</v>
      </c>
      <c r="O16" s="39">
        <v>40.711169150000003</v>
      </c>
      <c r="P16" s="39">
        <v>11.656482779999999</v>
      </c>
      <c r="Q16" s="39">
        <v>22.780179870000001</v>
      </c>
      <c r="R16" s="39">
        <v>33.518181830000003</v>
      </c>
      <c r="S16" s="39">
        <v>43.673372059999998</v>
      </c>
      <c r="T16" s="39">
        <v>10.09474515</v>
      </c>
      <c r="U16" s="39">
        <v>19.54269936</v>
      </c>
      <c r="V16" s="39">
        <v>28.652941599999998</v>
      </c>
      <c r="W16" s="39">
        <v>37.420156669999997</v>
      </c>
      <c r="X16" s="39">
        <v>9.2182622599999995</v>
      </c>
      <c r="Y16" s="39">
        <v>17.770163190000002</v>
      </c>
      <c r="Z16" s="39">
        <v>26.193763690000001</v>
      </c>
      <c r="AA16" s="39">
        <v>33.89745731</v>
      </c>
      <c r="AB16" s="39">
        <v>10.88450858</v>
      </c>
      <c r="AC16" s="39">
        <v>21.1809926</v>
      </c>
      <c r="AD16" s="39">
        <v>31.988415379999999</v>
      </c>
      <c r="AE16" s="39">
        <v>41.500924179999998</v>
      </c>
      <c r="AF16" s="39">
        <v>11.386943990000001</v>
      </c>
      <c r="AG16" s="39">
        <v>23.676621239999999</v>
      </c>
      <c r="AH16" s="39">
        <v>36.485382809999997</v>
      </c>
      <c r="AI16" s="39">
        <v>53.235316099999999</v>
      </c>
      <c r="AJ16" s="39">
        <v>17.149124480000001</v>
      </c>
      <c r="AK16" s="39">
        <v>35.13994563</v>
      </c>
      <c r="AL16" s="39">
        <v>51.914997049999997</v>
      </c>
      <c r="AM16" s="39">
        <v>67.175502829999971</v>
      </c>
      <c r="AN16" s="39">
        <v>14.698097130000003</v>
      </c>
      <c r="AO16" s="39">
        <v>29.810745679999997</v>
      </c>
      <c r="AP16" s="39">
        <v>43.783464729999992</v>
      </c>
    </row>
    <row r="17" spans="1:42" x14ac:dyDescent="0.25">
      <c r="A17" s="33" t="s">
        <v>795</v>
      </c>
      <c r="B17" s="40" t="s">
        <v>195</v>
      </c>
      <c r="C17" s="33" t="s">
        <v>795</v>
      </c>
      <c r="D17" s="33">
        <v>6</v>
      </c>
      <c r="E17" s="39">
        <v>24.5226985473181</v>
      </c>
      <c r="F17" s="39">
        <v>33.693220764432297</v>
      </c>
      <c r="G17" s="39">
        <v>47.968342999999997</v>
      </c>
      <c r="H17" s="39">
        <v>9.0902222601231308</v>
      </c>
      <c r="I17" s="39">
        <v>22.147714332267402</v>
      </c>
      <c r="J17" s="39">
        <v>36.929320160423302</v>
      </c>
      <c r="K17" s="39">
        <v>44.616576530000003</v>
      </c>
      <c r="L17" s="39">
        <v>7.8500724274938403</v>
      </c>
      <c r="M17" s="39">
        <v>19.4538076153021</v>
      </c>
      <c r="N17" s="39">
        <v>29.753619265933899</v>
      </c>
      <c r="O17" s="39">
        <v>40.388412459999998</v>
      </c>
      <c r="P17" s="39">
        <v>7.13762098942163</v>
      </c>
      <c r="Q17" s="39">
        <v>11.8050655</v>
      </c>
      <c r="R17" s="39">
        <v>16.704465458965899</v>
      </c>
      <c r="S17" s="39">
        <v>21.66672372</v>
      </c>
      <c r="T17" s="39">
        <v>11.0563687376053</v>
      </c>
      <c r="U17" s="39">
        <v>18.152697629999999</v>
      </c>
      <c r="V17" s="39">
        <v>27.6209263565678</v>
      </c>
      <c r="W17" s="39">
        <v>40.464573379999997</v>
      </c>
      <c r="X17" s="39">
        <v>1.11855193673037</v>
      </c>
      <c r="Y17" s="39">
        <v>14.694632029999999</v>
      </c>
      <c r="Z17" s="39">
        <v>23.199208591829699</v>
      </c>
      <c r="AA17" s="39">
        <v>39.19429263</v>
      </c>
      <c r="AB17" s="39">
        <v>11.3041407390094</v>
      </c>
      <c r="AC17" s="39">
        <v>23.49915468</v>
      </c>
      <c r="AD17" s="39">
        <v>31.0783950083703</v>
      </c>
      <c r="AE17" s="39">
        <v>46.956580889999998</v>
      </c>
      <c r="AF17" s="39">
        <v>2.7571283208863901</v>
      </c>
      <c r="AG17" s="39">
        <v>15.6454968</v>
      </c>
      <c r="AH17" s="39">
        <v>32.944039639903401</v>
      </c>
      <c r="AI17" s="39">
        <v>45.268934459999997</v>
      </c>
      <c r="AJ17" s="39">
        <v>9.6437487005797209</v>
      </c>
      <c r="AK17" s="39">
        <v>20.06013076</v>
      </c>
      <c r="AL17" s="39">
        <v>30.882973949611198</v>
      </c>
      <c r="AM17" s="39">
        <v>47.68355227</v>
      </c>
      <c r="AN17" s="39">
        <v>9.4230776365813398</v>
      </c>
      <c r="AO17" s="39">
        <v>22.884476840000001</v>
      </c>
      <c r="AP17" s="39">
        <v>39.882201309046415</v>
      </c>
    </row>
    <row r="18" spans="1:42" x14ac:dyDescent="0.25">
      <c r="A18" s="33" t="s">
        <v>796</v>
      </c>
      <c r="B18" s="41" t="s">
        <v>196</v>
      </c>
      <c r="C18" s="33" t="s">
        <v>796</v>
      </c>
      <c r="D18" s="33">
        <v>6</v>
      </c>
      <c r="E18" s="39">
        <v>13.274490999999999</v>
      </c>
      <c r="F18" s="39">
        <v>19.637699999999999</v>
      </c>
      <c r="G18" s="39">
        <v>26.305816</v>
      </c>
      <c r="H18" s="39">
        <v>5.5388999999999999</v>
      </c>
      <c r="I18" s="39">
        <v>10.987560999999999</v>
      </c>
      <c r="J18" s="39">
        <v>16.488491</v>
      </c>
      <c r="K18" s="39">
        <v>22.930125019999998</v>
      </c>
      <c r="L18" s="39">
        <v>5.3439945199999999</v>
      </c>
      <c r="M18" s="39">
        <v>9.9774818599999993</v>
      </c>
      <c r="N18" s="39">
        <v>14.87597882</v>
      </c>
      <c r="O18" s="39">
        <v>20.93780035</v>
      </c>
      <c r="P18" s="39">
        <v>5.3497018299999999</v>
      </c>
      <c r="Q18" s="39">
        <v>10.60014773</v>
      </c>
      <c r="R18" s="39">
        <v>15.964404310000001</v>
      </c>
      <c r="S18" s="39">
        <v>21.465054179999999</v>
      </c>
      <c r="T18" s="39">
        <v>5.1366172499999996</v>
      </c>
      <c r="U18" s="39">
        <v>10.508594349999999</v>
      </c>
      <c r="V18" s="39">
        <v>16.758040810000001</v>
      </c>
      <c r="W18" s="39">
        <v>23.628111870000001</v>
      </c>
      <c r="X18" s="39">
        <v>5.70788063</v>
      </c>
      <c r="Y18" s="39">
        <v>10.54109923</v>
      </c>
      <c r="Z18" s="39">
        <v>16.0554801</v>
      </c>
      <c r="AA18" s="39">
        <v>22.27185841</v>
      </c>
      <c r="AB18" s="39">
        <v>5.6561032600000001</v>
      </c>
      <c r="AC18" s="39">
        <v>11.67040544</v>
      </c>
      <c r="AD18" s="39">
        <v>17.830974019999999</v>
      </c>
      <c r="AE18" s="39">
        <v>25.370070800000001</v>
      </c>
      <c r="AF18" s="39">
        <v>6.3720743500000001</v>
      </c>
      <c r="AG18" s="39">
        <v>12.95652054</v>
      </c>
      <c r="AH18" s="39">
        <v>19.314644699999999</v>
      </c>
      <c r="AI18" s="39">
        <v>26.158305179999999</v>
      </c>
      <c r="AJ18" s="39">
        <v>6.7705745799999999</v>
      </c>
      <c r="AK18" s="39">
        <v>13.4617346</v>
      </c>
      <c r="AL18" s="39">
        <v>20.261462720000001</v>
      </c>
      <c r="AM18" s="39">
        <v>28.059076269999998</v>
      </c>
      <c r="AN18" s="39">
        <v>6.71085274</v>
      </c>
      <c r="AO18" s="39">
        <v>13.31995397</v>
      </c>
      <c r="AP18" s="39">
        <v>20.08524341</v>
      </c>
    </row>
    <row r="19" spans="1:42" x14ac:dyDescent="0.25">
      <c r="A19" s="33" t="s">
        <v>797</v>
      </c>
      <c r="B19" s="41" t="s">
        <v>197</v>
      </c>
      <c r="C19" s="33" t="s">
        <v>797</v>
      </c>
      <c r="D19" s="33">
        <v>6</v>
      </c>
      <c r="E19" s="39">
        <v>2.2004800000000002</v>
      </c>
      <c r="F19" s="39">
        <v>-1.0952539999999999</v>
      </c>
      <c r="G19" s="39">
        <v>2.1764519999999998</v>
      </c>
      <c r="H19" s="39">
        <v>-1.285701</v>
      </c>
      <c r="I19" s="39">
        <v>1.5953409999999999</v>
      </c>
      <c r="J19" s="39">
        <v>5.3913140000000004</v>
      </c>
      <c r="K19" s="39">
        <v>2.86347051</v>
      </c>
      <c r="L19" s="39">
        <v>0.64962743999999994</v>
      </c>
      <c r="M19" s="39">
        <v>3.5889074399999998</v>
      </c>
      <c r="N19" s="39">
        <v>4.1131608200000001</v>
      </c>
      <c r="O19" s="39">
        <v>3.9325915600000001</v>
      </c>
      <c r="P19" s="39">
        <v>-0.45290314999999998</v>
      </c>
      <c r="Q19" s="39">
        <v>-5.4529792500000003</v>
      </c>
      <c r="R19" s="39">
        <v>-8.4761755999999995</v>
      </c>
      <c r="S19" s="39">
        <v>-15.084312260000001</v>
      </c>
      <c r="T19" s="39">
        <v>3.5445026899999998</v>
      </c>
      <c r="U19" s="39">
        <v>0.92074255999999999</v>
      </c>
      <c r="V19" s="39">
        <v>1.50049718</v>
      </c>
      <c r="W19" s="39">
        <v>2.9612602300000002</v>
      </c>
      <c r="X19" s="39">
        <v>-6.91224974</v>
      </c>
      <c r="Y19" s="39">
        <v>-2.5470103599999998</v>
      </c>
      <c r="Z19" s="39">
        <v>-2.03688497</v>
      </c>
      <c r="AA19" s="39">
        <v>-1.57705735</v>
      </c>
      <c r="AB19" s="39">
        <v>1.8293549899999999</v>
      </c>
      <c r="AC19" s="39">
        <v>2.9921147600000002</v>
      </c>
      <c r="AD19" s="39">
        <v>3.8048421100000001</v>
      </c>
      <c r="AE19" s="39">
        <v>4.4186422099999998</v>
      </c>
      <c r="AF19" s="39">
        <v>-5.4682280399999996</v>
      </c>
      <c r="AG19" s="39">
        <v>-5.6693525500000002</v>
      </c>
      <c r="AH19" s="39">
        <v>-6.1492113899999996</v>
      </c>
      <c r="AI19" s="39">
        <v>-4.0444620200000001</v>
      </c>
      <c r="AJ19" s="39">
        <v>0.36677153000000001</v>
      </c>
      <c r="AK19" s="39">
        <v>0.53797200000000001</v>
      </c>
      <c r="AL19" s="39">
        <v>2.1329972000000001</v>
      </c>
      <c r="AM19" s="39">
        <v>8.5132381500000012</v>
      </c>
      <c r="AN19" s="39">
        <v>1.3303741299999998</v>
      </c>
      <c r="AO19" s="39">
        <v>-2.8427479999999995E-2</v>
      </c>
      <c r="AP19" s="39">
        <v>8.1665200099999993</v>
      </c>
    </row>
    <row r="20" spans="1:42" x14ac:dyDescent="0.25">
      <c r="A20" s="33" t="s">
        <v>798</v>
      </c>
      <c r="B20" s="41" t="s">
        <v>198</v>
      </c>
      <c r="C20" s="33" t="s">
        <v>798</v>
      </c>
      <c r="D20" s="33">
        <v>6</v>
      </c>
      <c r="E20" s="39">
        <v>0</v>
      </c>
      <c r="F20" s="39">
        <v>0</v>
      </c>
      <c r="G20" s="39">
        <v>0.87258199999999997</v>
      </c>
      <c r="H20" s="39">
        <v>0</v>
      </c>
      <c r="I20" s="39">
        <v>0.31140000000000001</v>
      </c>
      <c r="J20" s="39">
        <v>0.46710000000000002</v>
      </c>
      <c r="K20" s="39">
        <v>0.93098199999999998</v>
      </c>
      <c r="L20" s="39">
        <v>0.15479999999999999</v>
      </c>
      <c r="M20" s="39">
        <v>0.392291</v>
      </c>
      <c r="N20" s="39">
        <v>0.56882200000000005</v>
      </c>
      <c r="O20" s="39">
        <v>0.52926200000000001</v>
      </c>
      <c r="P20" s="39">
        <v>0.14624999999999999</v>
      </c>
      <c r="Q20" s="39">
        <v>0.29249999999999998</v>
      </c>
      <c r="R20" s="39">
        <v>0.20474999999999999</v>
      </c>
      <c r="S20" s="39">
        <v>0.28881899999999999</v>
      </c>
      <c r="T20" s="39">
        <v>0.11434999999999999</v>
      </c>
      <c r="U20" s="39">
        <v>0.22869999999999999</v>
      </c>
      <c r="V20" s="39">
        <v>0</v>
      </c>
      <c r="W20" s="39">
        <v>0.31</v>
      </c>
      <c r="X20" s="39">
        <v>0</v>
      </c>
      <c r="Y20" s="39">
        <v>1.007687</v>
      </c>
      <c r="Z20" s="39">
        <v>1.4726870000000001</v>
      </c>
      <c r="AA20" s="39">
        <v>1.4726870000000001</v>
      </c>
      <c r="AB20" s="39">
        <v>0</v>
      </c>
      <c r="AC20" s="39">
        <v>0.57464199999999999</v>
      </c>
      <c r="AD20" s="39">
        <v>0.57464199999999999</v>
      </c>
      <c r="AE20" s="39">
        <v>0.57464199999999999</v>
      </c>
      <c r="AF20" s="39">
        <v>0</v>
      </c>
      <c r="AG20" s="39">
        <v>1.861324</v>
      </c>
      <c r="AH20" s="39">
        <v>1.861324</v>
      </c>
      <c r="AI20" s="39">
        <v>1.861324</v>
      </c>
      <c r="AJ20" s="39">
        <v>0</v>
      </c>
      <c r="AK20" s="39">
        <v>1.6791659999999999</v>
      </c>
      <c r="AL20" s="39">
        <v>1.6791659999999999</v>
      </c>
      <c r="AM20" s="39">
        <v>1.6791659999999999</v>
      </c>
      <c r="AN20" s="39">
        <v>0</v>
      </c>
      <c r="AO20" s="39">
        <v>4.6814920000000004</v>
      </c>
      <c r="AP20" s="39">
        <v>4.790692</v>
      </c>
    </row>
    <row r="21" spans="1:42" x14ac:dyDescent="0.25">
      <c r="A21" s="33" t="s">
        <v>799</v>
      </c>
      <c r="B21" s="43" t="s">
        <v>199</v>
      </c>
      <c r="C21" s="33" t="s">
        <v>799</v>
      </c>
      <c r="D21" s="33">
        <v>6</v>
      </c>
      <c r="E21" s="39">
        <v>9.0477275473181304</v>
      </c>
      <c r="F21" s="39">
        <v>15.150774764432301</v>
      </c>
      <c r="G21" s="39">
        <v>18.613492999999998</v>
      </c>
      <c r="H21" s="39">
        <v>4.8370232601231304</v>
      </c>
      <c r="I21" s="39">
        <v>9.2534123322674198</v>
      </c>
      <c r="J21" s="39">
        <v>14.582415160423301</v>
      </c>
      <c r="K21" s="39">
        <v>17.891998999999998</v>
      </c>
      <c r="L21" s="39">
        <v>1.70165046749384</v>
      </c>
      <c r="M21" s="39">
        <v>5.4951273153021098</v>
      </c>
      <c r="N21" s="39">
        <v>10.195657625933899</v>
      </c>
      <c r="O21" s="39">
        <v>14.98875855</v>
      </c>
      <c r="P21" s="39">
        <v>2.09457230942163</v>
      </c>
      <c r="Q21" s="39">
        <v>6.3653970199999996</v>
      </c>
      <c r="R21" s="39">
        <v>9.0114867489658597</v>
      </c>
      <c r="S21" s="39">
        <v>14.9971628</v>
      </c>
      <c r="T21" s="39">
        <v>2.2608987976053299</v>
      </c>
      <c r="U21" s="39">
        <v>6.4946607199999997</v>
      </c>
      <c r="V21" s="39">
        <v>9.3623883665677994</v>
      </c>
      <c r="W21" s="39">
        <v>13.56520128</v>
      </c>
      <c r="X21" s="39">
        <v>2.3229210467303698</v>
      </c>
      <c r="Y21" s="39">
        <v>5.6928561599999998</v>
      </c>
      <c r="Z21" s="39">
        <v>7.7079264618297403</v>
      </c>
      <c r="AA21" s="39">
        <v>17.026804569999999</v>
      </c>
      <c r="AB21" s="39">
        <v>3.81868248900942</v>
      </c>
      <c r="AC21" s="39">
        <v>8.26199248</v>
      </c>
      <c r="AD21" s="39">
        <v>8.8679368783702692</v>
      </c>
      <c r="AE21" s="39">
        <v>16.593225879999999</v>
      </c>
      <c r="AF21" s="39">
        <v>1.8532820108863901</v>
      </c>
      <c r="AG21" s="39">
        <v>6.49700481</v>
      </c>
      <c r="AH21" s="39">
        <v>17.917282329903401</v>
      </c>
      <c r="AI21" s="39">
        <v>21.293767299999999</v>
      </c>
      <c r="AJ21" s="39">
        <v>2.5064025905797198</v>
      </c>
      <c r="AK21" s="39">
        <v>4.3812581599999998</v>
      </c>
      <c r="AL21" s="39">
        <v>6.8093480296111801</v>
      </c>
      <c r="AM21" s="39">
        <v>9.432071849999998</v>
      </c>
      <c r="AN21" s="39">
        <v>1.3818507665813413</v>
      </c>
      <c r="AO21" s="39">
        <v>4.9114583500000002</v>
      </c>
      <c r="AP21" s="39">
        <v>6.839745889046422</v>
      </c>
    </row>
    <row r="22" spans="1:42" x14ac:dyDescent="0.25">
      <c r="A22" s="33" t="s">
        <v>800</v>
      </c>
      <c r="B22" s="40" t="s">
        <v>200</v>
      </c>
      <c r="C22" s="33" t="s">
        <v>800</v>
      </c>
      <c r="D22" s="33">
        <v>6</v>
      </c>
      <c r="E22" s="39">
        <v>45.289075547318099</v>
      </c>
      <c r="F22" s="39">
        <v>65.584732764432303</v>
      </c>
      <c r="G22" s="39">
        <v>91.040171999999998</v>
      </c>
      <c r="H22" s="39">
        <v>19.493666260123099</v>
      </c>
      <c r="I22" s="39">
        <v>41.6287873322674</v>
      </c>
      <c r="J22" s="39">
        <v>65.826114160423302</v>
      </c>
      <c r="K22" s="39">
        <v>81.831075740000003</v>
      </c>
      <c r="L22" s="39">
        <v>17.814144777493802</v>
      </c>
      <c r="M22" s="39">
        <v>38.525945435302098</v>
      </c>
      <c r="N22" s="39">
        <v>59.125162635933897</v>
      </c>
      <c r="O22" s="39">
        <v>81.099581610000001</v>
      </c>
      <c r="P22" s="39">
        <v>18.7941037694216</v>
      </c>
      <c r="Q22" s="39">
        <v>34.585245370000003</v>
      </c>
      <c r="R22" s="39">
        <v>50.222647288965902</v>
      </c>
      <c r="S22" s="39">
        <v>65.340095779999999</v>
      </c>
      <c r="T22" s="39">
        <v>21.151113887605302</v>
      </c>
      <c r="U22" s="39">
        <v>37.695396989999999</v>
      </c>
      <c r="V22" s="39">
        <v>56.273867956567798</v>
      </c>
      <c r="W22" s="39">
        <v>77.884730050000002</v>
      </c>
      <c r="X22" s="39">
        <v>10.336814196730399</v>
      </c>
      <c r="Y22" s="39">
        <v>32.464795219999999</v>
      </c>
      <c r="Z22" s="39">
        <v>49.392972281829699</v>
      </c>
      <c r="AA22" s="39">
        <v>73.09174994</v>
      </c>
      <c r="AB22" s="39">
        <v>22.1886493190094</v>
      </c>
      <c r="AC22" s="39">
        <v>44.68014728</v>
      </c>
      <c r="AD22" s="39">
        <v>63.0668103883703</v>
      </c>
      <c r="AE22" s="39">
        <v>88.457505069999996</v>
      </c>
      <c r="AF22" s="39">
        <v>14.144072310886401</v>
      </c>
      <c r="AG22" s="39">
        <v>39.322118039999999</v>
      </c>
      <c r="AH22" s="39">
        <v>69.429422449903299</v>
      </c>
      <c r="AI22" s="39">
        <v>98.504250560000003</v>
      </c>
      <c r="AJ22" s="39">
        <v>26.792873180579701</v>
      </c>
      <c r="AK22" s="39">
        <v>55.20007639</v>
      </c>
      <c r="AL22" s="39">
        <v>82.797970999611195</v>
      </c>
      <c r="AM22" s="39">
        <v>114.85905509999998</v>
      </c>
      <c r="AN22" s="39">
        <v>24.121174766581341</v>
      </c>
      <c r="AO22" s="39">
        <v>52.695222520000002</v>
      </c>
      <c r="AP22" s="39">
        <v>83.665666039046414</v>
      </c>
    </row>
    <row r="23" spans="1:42" x14ac:dyDescent="0.25">
      <c r="A23" s="33" t="s">
        <v>801</v>
      </c>
      <c r="B23" s="40" t="s">
        <v>201</v>
      </c>
      <c r="C23" s="33" t="s">
        <v>801</v>
      </c>
      <c r="D23" s="33">
        <v>6</v>
      </c>
      <c r="E23" s="39">
        <v>45.274447547318097</v>
      </c>
      <c r="F23" s="39">
        <v>68.372415764432304</v>
      </c>
      <c r="G23" s="39">
        <v>92.132632999999998</v>
      </c>
      <c r="H23" s="39">
        <v>20.314101260123099</v>
      </c>
      <c r="I23" s="39">
        <v>42.0016793322674</v>
      </c>
      <c r="J23" s="39">
        <v>63.745370160423299</v>
      </c>
      <c r="K23" s="39">
        <v>86.156636719999995</v>
      </c>
      <c r="L23" s="39">
        <v>20.0332012474938</v>
      </c>
      <c r="M23" s="39">
        <v>38.354444365302101</v>
      </c>
      <c r="N23" s="39">
        <v>62.460101525933901</v>
      </c>
      <c r="O23" s="39">
        <v>87.903315829999997</v>
      </c>
      <c r="P23" s="39">
        <v>22.2593966094216</v>
      </c>
      <c r="Q23" s="39">
        <v>46.309162690000001</v>
      </c>
      <c r="R23" s="39">
        <v>69.358430108965905</v>
      </c>
      <c r="S23" s="39">
        <v>92.267017629999998</v>
      </c>
      <c r="T23" s="39">
        <v>21.8915703176053</v>
      </c>
      <c r="U23" s="39">
        <v>48.620020889999999</v>
      </c>
      <c r="V23" s="39">
        <v>75.0641853865678</v>
      </c>
      <c r="W23" s="39">
        <v>107.26868232</v>
      </c>
      <c r="X23" s="39">
        <v>19.8648614667304</v>
      </c>
      <c r="Y23" s="39">
        <v>40.067790629999998</v>
      </c>
      <c r="Z23" s="39">
        <v>59.956393201829698</v>
      </c>
      <c r="AA23" s="39">
        <v>72.156232880000005</v>
      </c>
      <c r="AB23" s="39">
        <v>14.9895534090094</v>
      </c>
      <c r="AC23" s="39">
        <v>30.785424129999999</v>
      </c>
      <c r="AD23" s="39">
        <v>44.5420653383703</v>
      </c>
      <c r="AE23" s="39">
        <v>60.946488090000003</v>
      </c>
      <c r="AF23" s="39">
        <v>14.612796160886401</v>
      </c>
      <c r="AG23" s="39">
        <v>31.10363113</v>
      </c>
      <c r="AH23" s="39">
        <v>46.429375109903397</v>
      </c>
      <c r="AI23" s="39">
        <v>62.786278279999998</v>
      </c>
      <c r="AJ23" s="39">
        <v>16.5212376505797</v>
      </c>
      <c r="AK23" s="39">
        <v>32.854785149999998</v>
      </c>
      <c r="AL23" s="39">
        <v>49.9169595596112</v>
      </c>
      <c r="AM23" s="39">
        <v>71.652153229999996</v>
      </c>
      <c r="AN23" s="39">
        <v>14.721299476581342</v>
      </c>
      <c r="AO23" s="39">
        <v>32.342900589999999</v>
      </c>
      <c r="AP23" s="39">
        <v>48.435619239046417</v>
      </c>
    </row>
    <row r="24" spans="1:42" x14ac:dyDescent="0.25">
      <c r="A24" s="33" t="s">
        <v>802</v>
      </c>
      <c r="B24" s="41" t="s">
        <v>202</v>
      </c>
      <c r="C24" s="33" t="s">
        <v>802</v>
      </c>
      <c r="D24" s="33">
        <v>6</v>
      </c>
      <c r="E24" s="39">
        <v>21.871523</v>
      </c>
      <c r="F24" s="39">
        <v>32.923932999999998</v>
      </c>
      <c r="G24" s="39">
        <v>43.876902000000001</v>
      </c>
      <c r="H24" s="39">
        <v>10.717259</v>
      </c>
      <c r="I24" s="39">
        <v>21.720880999999999</v>
      </c>
      <c r="J24" s="39">
        <v>32.189653999999997</v>
      </c>
      <c r="K24" s="39">
        <v>42.43160288</v>
      </c>
      <c r="L24" s="39">
        <v>10.09747956</v>
      </c>
      <c r="M24" s="39">
        <v>18.235862529999999</v>
      </c>
      <c r="N24" s="39">
        <v>27.265759460000002</v>
      </c>
      <c r="O24" s="39">
        <v>36.590996330000003</v>
      </c>
      <c r="P24" s="39">
        <v>9.7388390999999999</v>
      </c>
      <c r="Q24" s="39">
        <v>19.443683119999999</v>
      </c>
      <c r="R24" s="39">
        <v>29.32751275</v>
      </c>
      <c r="S24" s="39">
        <v>37.955232170000002</v>
      </c>
      <c r="T24" s="39">
        <v>8.9124935300000008</v>
      </c>
      <c r="U24" s="39">
        <v>17.831581400000001</v>
      </c>
      <c r="V24" s="39">
        <v>26.54537715</v>
      </c>
      <c r="W24" s="39">
        <v>34.938383309999999</v>
      </c>
      <c r="X24" s="39">
        <v>8.1920660400000003</v>
      </c>
      <c r="Y24" s="39">
        <v>15.83964452</v>
      </c>
      <c r="Z24" s="39">
        <v>24.186682789999999</v>
      </c>
      <c r="AA24" s="39">
        <v>31.698999449999999</v>
      </c>
      <c r="AB24" s="39">
        <v>7.2191932300000001</v>
      </c>
      <c r="AC24" s="39">
        <v>14.70038355</v>
      </c>
      <c r="AD24" s="39">
        <v>20.20054579</v>
      </c>
      <c r="AE24" s="39">
        <v>26.936187709999999</v>
      </c>
      <c r="AF24" s="39">
        <v>6.5434170500000004</v>
      </c>
      <c r="AG24" s="39">
        <v>13.466156700000001</v>
      </c>
      <c r="AH24" s="39">
        <v>19.87300175</v>
      </c>
      <c r="AI24" s="39">
        <v>26.831212350000001</v>
      </c>
      <c r="AJ24" s="39">
        <v>7.1078326299999999</v>
      </c>
      <c r="AK24" s="39">
        <v>13.946234199999999</v>
      </c>
      <c r="AL24" s="39">
        <v>20.740960350000002</v>
      </c>
      <c r="AM24" s="39">
        <v>27.692372279999997</v>
      </c>
      <c r="AN24" s="39">
        <v>6.3472117299999997</v>
      </c>
      <c r="AO24" s="39">
        <v>13.922799339999999</v>
      </c>
      <c r="AP24" s="39">
        <v>20.756134969999998</v>
      </c>
    </row>
    <row r="25" spans="1:42" x14ac:dyDescent="0.25">
      <c r="A25" s="33" t="s">
        <v>803</v>
      </c>
      <c r="B25" s="41" t="s">
        <v>203</v>
      </c>
      <c r="C25" s="33" t="s">
        <v>803</v>
      </c>
      <c r="D25" s="33">
        <v>6</v>
      </c>
      <c r="E25" s="39">
        <v>23.402924547318101</v>
      </c>
      <c r="F25" s="39">
        <v>35.448482764432299</v>
      </c>
      <c r="G25" s="39">
        <v>48.255730999999997</v>
      </c>
      <c r="H25" s="39">
        <v>9.5968422601231307</v>
      </c>
      <c r="I25" s="39">
        <v>20.280798332267398</v>
      </c>
      <c r="J25" s="39">
        <v>31.555716160423302</v>
      </c>
      <c r="K25" s="39">
        <v>43.725033840000002</v>
      </c>
      <c r="L25" s="39">
        <v>9.9357216874938405</v>
      </c>
      <c r="M25" s="39">
        <v>20.118581835302098</v>
      </c>
      <c r="N25" s="39">
        <v>35.194342065933903</v>
      </c>
      <c r="O25" s="39">
        <v>51.312319500000001</v>
      </c>
      <c r="P25" s="39">
        <v>12.5205575094216</v>
      </c>
      <c r="Q25" s="39">
        <v>26.865479570000002</v>
      </c>
      <c r="R25" s="39">
        <v>40.030917358965901</v>
      </c>
      <c r="S25" s="39">
        <v>54.311785460000003</v>
      </c>
      <c r="T25" s="39">
        <v>12.979076787605299</v>
      </c>
      <c r="U25" s="39">
        <v>30.788439489999998</v>
      </c>
      <c r="V25" s="39">
        <v>48.5188082365678</v>
      </c>
      <c r="W25" s="39">
        <v>72.330299010000005</v>
      </c>
      <c r="X25" s="39">
        <v>11.672795426730399</v>
      </c>
      <c r="Y25" s="39">
        <v>24.228146110000001</v>
      </c>
      <c r="Z25" s="39">
        <v>35.769710411829699</v>
      </c>
      <c r="AA25" s="39">
        <v>40.457233430000002</v>
      </c>
      <c r="AB25" s="39">
        <v>7.7703601790094199</v>
      </c>
      <c r="AC25" s="39">
        <v>16.085040580000001</v>
      </c>
      <c r="AD25" s="39">
        <v>24.3415195483703</v>
      </c>
      <c r="AE25" s="39">
        <v>34.010300379999997</v>
      </c>
      <c r="AF25" s="39">
        <v>8.0693791108863806</v>
      </c>
      <c r="AG25" s="39">
        <v>17.637474430000001</v>
      </c>
      <c r="AH25" s="39">
        <v>26.5563733599034</v>
      </c>
      <c r="AI25" s="39">
        <v>35.955065930000004</v>
      </c>
      <c r="AJ25" s="39">
        <v>9.4134050205797202</v>
      </c>
      <c r="AK25" s="39">
        <v>18.908550949999999</v>
      </c>
      <c r="AL25" s="39">
        <v>29.175999209611199</v>
      </c>
      <c r="AM25" s="39">
        <v>43.959780950000003</v>
      </c>
      <c r="AN25" s="39">
        <v>8.3740877465813419</v>
      </c>
      <c r="AO25" s="39">
        <v>18.420101249999998</v>
      </c>
      <c r="AP25" s="39">
        <v>27.679484269046423</v>
      </c>
    </row>
    <row r="26" spans="1:42" x14ac:dyDescent="0.25">
      <c r="A26" s="33" t="s">
        <v>804</v>
      </c>
      <c r="B26" s="40" t="s">
        <v>204</v>
      </c>
      <c r="C26" s="33" t="s">
        <v>804</v>
      </c>
      <c r="D26" s="33">
        <v>6</v>
      </c>
      <c r="E26" s="39">
        <v>10.378708</v>
      </c>
      <c r="F26" s="39">
        <v>30.971195000000002</v>
      </c>
      <c r="G26" s="39">
        <v>33.538677</v>
      </c>
      <c r="H26" s="39">
        <v>2.9783559999999998</v>
      </c>
      <c r="I26" s="39">
        <v>8.955584</v>
      </c>
      <c r="J26" s="39">
        <v>27.756943</v>
      </c>
      <c r="K26" s="39">
        <v>42.756961009999998</v>
      </c>
      <c r="L26" s="39">
        <v>2.8516478599999999</v>
      </c>
      <c r="M26" s="39">
        <v>5.92445544</v>
      </c>
      <c r="N26" s="39">
        <v>15.006876930000001</v>
      </c>
      <c r="O26" s="39">
        <v>29.407837529999998</v>
      </c>
      <c r="P26" s="39">
        <v>2.5702733100000001</v>
      </c>
      <c r="Q26" s="39">
        <v>4.5471730399999997</v>
      </c>
      <c r="R26" s="39">
        <v>7.9103306900000003</v>
      </c>
      <c r="S26" s="39">
        <v>32.127691679999998</v>
      </c>
      <c r="T26" s="39">
        <v>1.69970248</v>
      </c>
      <c r="U26" s="39">
        <v>125.55771058000001</v>
      </c>
      <c r="V26" s="39">
        <v>142.29067205000001</v>
      </c>
      <c r="W26" s="39">
        <v>159.49780435</v>
      </c>
      <c r="X26" s="39">
        <v>3.9613305900000002</v>
      </c>
      <c r="Y26" s="39">
        <v>8.9823945700000003</v>
      </c>
      <c r="Z26" s="39">
        <v>8.5263745899999996</v>
      </c>
      <c r="AA26" s="39">
        <v>16.939401719999999</v>
      </c>
      <c r="AB26" s="39">
        <v>1.6667662000000001</v>
      </c>
      <c r="AC26" s="39">
        <v>3.5631207900000001</v>
      </c>
      <c r="AD26" s="39">
        <v>8.7059139999999999</v>
      </c>
      <c r="AE26" s="39">
        <v>16.61119352</v>
      </c>
      <c r="AF26" s="39">
        <v>1.74331156</v>
      </c>
      <c r="AG26" s="39">
        <v>7.84804879</v>
      </c>
      <c r="AH26" s="39">
        <v>19.928783360000001</v>
      </c>
      <c r="AI26" s="39">
        <v>23.22191728</v>
      </c>
      <c r="AJ26" s="39">
        <v>1.1451287299999999</v>
      </c>
      <c r="AK26" s="39">
        <v>5.5480513900000004</v>
      </c>
      <c r="AL26" s="39">
        <v>5.7601932700000003</v>
      </c>
      <c r="AM26" s="39">
        <v>8.6994285299999987</v>
      </c>
      <c r="AN26" s="39">
        <v>3.0090184400000006</v>
      </c>
      <c r="AO26" s="39">
        <v>4.5061521600000001</v>
      </c>
      <c r="AP26" s="39">
        <v>5.94361709</v>
      </c>
    </row>
    <row r="27" spans="1:42" x14ac:dyDescent="0.25">
      <c r="A27" s="33" t="s">
        <v>805</v>
      </c>
      <c r="B27" s="41" t="s">
        <v>205</v>
      </c>
      <c r="C27" s="33" t="s">
        <v>805</v>
      </c>
      <c r="D27" s="33">
        <v>6</v>
      </c>
      <c r="E27" s="39">
        <v>10.378708</v>
      </c>
      <c r="F27" s="39">
        <v>23.618694000000001</v>
      </c>
      <c r="G27" s="39">
        <v>25.391072000000001</v>
      </c>
      <c r="H27" s="39">
        <v>2.9783559999999998</v>
      </c>
      <c r="I27" s="39">
        <v>8.7897470000000002</v>
      </c>
      <c r="J27" s="39">
        <v>18.345700000000001</v>
      </c>
      <c r="K27" s="39">
        <v>32.772212009999997</v>
      </c>
      <c r="L27" s="39">
        <v>2.8516478599999999</v>
      </c>
      <c r="M27" s="39">
        <v>5.92445544</v>
      </c>
      <c r="N27" s="39">
        <v>13.251550930000001</v>
      </c>
      <c r="O27" s="39">
        <v>19.152511530000002</v>
      </c>
      <c r="P27" s="39">
        <v>2.5702733100000001</v>
      </c>
      <c r="Q27" s="39">
        <v>4.4440250399999996</v>
      </c>
      <c r="R27" s="39">
        <v>4.9253796899999998</v>
      </c>
      <c r="S27" s="39">
        <v>23.497538680000002</v>
      </c>
      <c r="T27" s="39">
        <v>1.69970248</v>
      </c>
      <c r="U27" s="39">
        <v>124.69268458000001</v>
      </c>
      <c r="V27" s="39">
        <v>138.86930104999999</v>
      </c>
      <c r="W27" s="39">
        <v>151.08745970999999</v>
      </c>
      <c r="X27" s="39">
        <v>3.8637905899999998</v>
      </c>
      <c r="Y27" s="39">
        <v>8.5751205699999993</v>
      </c>
      <c r="Z27" s="39">
        <v>8.2217865900000007</v>
      </c>
      <c r="AA27" s="39">
        <v>16.762445719999999</v>
      </c>
      <c r="AB27" s="39">
        <v>1.6667662000000001</v>
      </c>
      <c r="AC27" s="39">
        <v>3.5631207900000001</v>
      </c>
      <c r="AD27" s="39">
        <v>8.5678970000000003</v>
      </c>
      <c r="AE27" s="39">
        <v>16.073827519999998</v>
      </c>
      <c r="AF27" s="39">
        <v>1.74331156</v>
      </c>
      <c r="AG27" s="39">
        <v>7.84804879</v>
      </c>
      <c r="AH27" s="39">
        <v>19.524572360000001</v>
      </c>
      <c r="AI27" s="39">
        <v>22.541935280000001</v>
      </c>
      <c r="AJ27" s="39">
        <v>1.1451287299999999</v>
      </c>
      <c r="AK27" s="39">
        <v>5.3480513900000002</v>
      </c>
      <c r="AL27" s="39">
        <v>5.6507322699999998</v>
      </c>
      <c r="AM27" s="39">
        <v>8.4385415300000002</v>
      </c>
      <c r="AN27" s="39">
        <v>3.0090184400000006</v>
      </c>
      <c r="AO27" s="39">
        <v>4.36623216</v>
      </c>
      <c r="AP27" s="39">
        <v>5.8036960899999999</v>
      </c>
    </row>
    <row r="28" spans="1:42" x14ac:dyDescent="0.25">
      <c r="A28" s="33" t="s">
        <v>806</v>
      </c>
      <c r="B28" s="41" t="s">
        <v>206</v>
      </c>
      <c r="C28" s="33" t="s">
        <v>806</v>
      </c>
      <c r="D28" s="33">
        <v>6</v>
      </c>
      <c r="E28" s="39">
        <v>0</v>
      </c>
      <c r="F28" s="39">
        <v>7.3525010000000002</v>
      </c>
      <c r="G28" s="39">
        <v>8.1476050000000004</v>
      </c>
      <c r="H28" s="39">
        <v>0</v>
      </c>
      <c r="I28" s="39">
        <v>0.16583700000000001</v>
      </c>
      <c r="J28" s="39">
        <v>9.4112430000000007</v>
      </c>
      <c r="K28" s="39">
        <v>9.9847490000000008</v>
      </c>
      <c r="L28" s="39">
        <v>0</v>
      </c>
      <c r="M28" s="39">
        <v>0</v>
      </c>
      <c r="N28" s="39">
        <v>1.7553259999999999</v>
      </c>
      <c r="O28" s="39">
        <v>10.255326</v>
      </c>
      <c r="P28" s="39">
        <v>0</v>
      </c>
      <c r="Q28" s="39">
        <v>0.103148</v>
      </c>
      <c r="R28" s="39">
        <v>2.9849510000000001</v>
      </c>
      <c r="S28" s="39">
        <v>8.630153</v>
      </c>
      <c r="T28" s="39">
        <v>0</v>
      </c>
      <c r="U28" s="39">
        <v>0.86502599999999996</v>
      </c>
      <c r="V28" s="39">
        <v>3.4213710000000002</v>
      </c>
      <c r="W28" s="39">
        <v>8.4103446399999999</v>
      </c>
      <c r="X28" s="39">
        <v>9.7540000000000002E-2</v>
      </c>
      <c r="Y28" s="39">
        <v>0.40727400000000002</v>
      </c>
      <c r="Z28" s="39">
        <v>0.30458800000000003</v>
      </c>
      <c r="AA28" s="39">
        <v>0.176956</v>
      </c>
      <c r="AB28" s="39">
        <v>0</v>
      </c>
      <c r="AC28" s="39">
        <v>0</v>
      </c>
      <c r="AD28" s="39">
        <v>0.138017</v>
      </c>
      <c r="AE28" s="39">
        <v>0.53736600000000001</v>
      </c>
      <c r="AF28" s="39">
        <v>0</v>
      </c>
      <c r="AG28" s="39">
        <v>0</v>
      </c>
      <c r="AH28" s="39">
        <v>0.40421099999999999</v>
      </c>
      <c r="AI28" s="39">
        <v>0.67998199999999998</v>
      </c>
      <c r="AJ28" s="39">
        <v>0</v>
      </c>
      <c r="AK28" s="39">
        <v>0.2</v>
      </c>
      <c r="AL28" s="39">
        <v>0.109461</v>
      </c>
      <c r="AM28" s="39">
        <v>0.26088699999999998</v>
      </c>
      <c r="AN28" s="39">
        <v>0</v>
      </c>
      <c r="AO28" s="39">
        <v>0.13991999999999999</v>
      </c>
      <c r="AP28" s="39">
        <v>0.13992099999999999</v>
      </c>
    </row>
    <row r="29" spans="1:42" x14ac:dyDescent="0.25">
      <c r="A29" s="33" t="s">
        <v>807</v>
      </c>
      <c r="B29" s="40" t="s">
        <v>207</v>
      </c>
      <c r="C29" s="33" t="s">
        <v>807</v>
      </c>
      <c r="D29" s="33">
        <v>6</v>
      </c>
      <c r="E29" s="39">
        <v>-10.36408</v>
      </c>
      <c r="F29" s="39">
        <v>-33.758878000000003</v>
      </c>
      <c r="G29" s="39">
        <v>-34.631138</v>
      </c>
      <c r="H29" s="39">
        <v>-3.798791</v>
      </c>
      <c r="I29" s="39">
        <v>-9.3284760000000073</v>
      </c>
      <c r="J29" s="39">
        <v>-25.676199</v>
      </c>
      <c r="K29" s="39">
        <v>-47.082521989999996</v>
      </c>
      <c r="L29" s="39">
        <v>-5.0707043299999901</v>
      </c>
      <c r="M29" s="39">
        <v>-5.7529543700000003</v>
      </c>
      <c r="N29" s="39">
        <v>-18.341815820000001</v>
      </c>
      <c r="O29" s="39">
        <v>-36.211571749999997</v>
      </c>
      <c r="P29" s="39">
        <v>-6.0355661500000002</v>
      </c>
      <c r="Q29" s="39">
        <v>-16.271090359999999</v>
      </c>
      <c r="R29" s="39">
        <v>-27.046113510000001</v>
      </c>
      <c r="S29" s="39">
        <v>-59.054613529999997</v>
      </c>
      <c r="T29" s="39">
        <v>-2.4401589100000001</v>
      </c>
      <c r="U29" s="39">
        <v>-136.48233447999999</v>
      </c>
      <c r="V29" s="39">
        <v>-161.08098948</v>
      </c>
      <c r="W29" s="39">
        <v>-188.88175662</v>
      </c>
      <c r="X29" s="39">
        <v>-13.489377859999999</v>
      </c>
      <c r="Y29" s="39">
        <v>-16.585389979999999</v>
      </c>
      <c r="Z29" s="39">
        <v>-19.089795509999998</v>
      </c>
      <c r="AA29" s="39">
        <v>-16.003884660000001</v>
      </c>
      <c r="AB29" s="39">
        <v>5.53232971</v>
      </c>
      <c r="AC29" s="39">
        <v>10.33160236</v>
      </c>
      <c r="AD29" s="39">
        <v>9.8188310499999893</v>
      </c>
      <c r="AE29" s="39">
        <v>10.89982346</v>
      </c>
      <c r="AF29" s="39">
        <v>-2.2120354099999999</v>
      </c>
      <c r="AG29" s="39">
        <v>0.37043811999998899</v>
      </c>
      <c r="AH29" s="39">
        <v>3.0712639799999799</v>
      </c>
      <c r="AI29" s="39">
        <v>12.496055</v>
      </c>
      <c r="AJ29" s="39">
        <v>9.1265067999999996</v>
      </c>
      <c r="AK29" s="39">
        <v>16.79723985</v>
      </c>
      <c r="AL29" s="39">
        <v>27.12081817</v>
      </c>
      <c r="AM29" s="39">
        <v>34.50747333999999</v>
      </c>
      <c r="AN29" s="39">
        <v>6.3908568499999987</v>
      </c>
      <c r="AO29" s="39">
        <v>15.846169770000003</v>
      </c>
      <c r="AP29" s="39">
        <v>29.286429709999993</v>
      </c>
    </row>
    <row r="30" spans="1:42" x14ac:dyDescent="0.25">
      <c r="A30" s="33" t="s">
        <v>808</v>
      </c>
      <c r="B30" s="40" t="s">
        <v>208</v>
      </c>
      <c r="C30" s="33" t="s">
        <v>808</v>
      </c>
      <c r="D30" s="33">
        <v>6</v>
      </c>
      <c r="E30" s="39">
        <v>0.230378</v>
      </c>
      <c r="F30" s="39">
        <v>0.36949500000000002</v>
      </c>
      <c r="G30" s="39">
        <v>0.75984399999999996</v>
      </c>
      <c r="H30" s="39">
        <v>0.11172799999999999</v>
      </c>
      <c r="I30" s="39">
        <v>0.122404</v>
      </c>
      <c r="J30" s="39">
        <v>0.379303</v>
      </c>
      <c r="K30" s="39">
        <v>0.61556299999999997</v>
      </c>
      <c r="L30" s="39">
        <v>0.02</v>
      </c>
      <c r="M30" s="39">
        <v>6.8046549999999997E-2</v>
      </c>
      <c r="N30" s="39">
        <v>0.10304267</v>
      </c>
      <c r="O30" s="39">
        <v>0.426616</v>
      </c>
      <c r="P30" s="39">
        <v>0.26825305999999999</v>
      </c>
      <c r="Q30" s="39">
        <v>0.12232343</v>
      </c>
      <c r="R30" s="39">
        <v>0.220972</v>
      </c>
      <c r="S30" s="39">
        <v>0.30420799999999998</v>
      </c>
      <c r="T30" s="39">
        <v>0.34980099999999997</v>
      </c>
      <c r="U30" s="39">
        <v>1.5267360000000001</v>
      </c>
      <c r="V30" s="39">
        <v>0.44390674000000002</v>
      </c>
      <c r="W30" s="39">
        <v>0.56625415000000001</v>
      </c>
      <c r="X30" s="39">
        <v>6.9345370000000003E-2</v>
      </c>
      <c r="Y30" s="39">
        <v>0.27468745</v>
      </c>
      <c r="Z30" s="39">
        <v>0.73273759999999999</v>
      </c>
      <c r="AA30" s="39">
        <v>1.4148810199999999</v>
      </c>
      <c r="AB30" s="39">
        <v>0.57381360000000003</v>
      </c>
      <c r="AC30" s="39">
        <v>1.16506701</v>
      </c>
      <c r="AD30" s="39">
        <v>1.3463664399999999</v>
      </c>
      <c r="AE30" s="39">
        <v>1.0291316699999999</v>
      </c>
      <c r="AF30" s="39">
        <v>0.14207119000000001</v>
      </c>
      <c r="AG30" s="39">
        <v>0.62051498999999999</v>
      </c>
      <c r="AH30" s="39">
        <v>0.89302274000000004</v>
      </c>
      <c r="AI30" s="39">
        <v>1.7501051000000001</v>
      </c>
      <c r="AJ30" s="39">
        <v>0.76713620000000005</v>
      </c>
      <c r="AK30" s="39">
        <v>1.44619228</v>
      </c>
      <c r="AL30" s="39">
        <v>2.4712288500000001</v>
      </c>
      <c r="AM30" s="39">
        <v>2.92984746</v>
      </c>
      <c r="AN30" s="39">
        <v>0.92559367000000004</v>
      </c>
      <c r="AO30" s="39">
        <v>1.4067365700000001</v>
      </c>
      <c r="AP30" s="39">
        <v>2.66956718</v>
      </c>
    </row>
    <row r="31" spans="1:42" x14ac:dyDescent="0.25">
      <c r="A31" s="33" t="s">
        <v>809</v>
      </c>
      <c r="B31" s="40" t="s">
        <v>209</v>
      </c>
      <c r="C31" s="33" t="s">
        <v>809</v>
      </c>
      <c r="D31" s="33">
        <v>6</v>
      </c>
      <c r="E31" s="39">
        <v>-10.594457999999999</v>
      </c>
      <c r="F31" s="39">
        <v>-34.128373000000003</v>
      </c>
      <c r="G31" s="39">
        <v>-35.390982000000001</v>
      </c>
      <c r="H31" s="39">
        <v>-3.9105189999999999</v>
      </c>
      <c r="I31" s="39">
        <v>-9.4508800000000068</v>
      </c>
      <c r="J31" s="39">
        <v>-26.055502000000001</v>
      </c>
      <c r="K31" s="39">
        <v>-47.698084989999998</v>
      </c>
      <c r="L31" s="39">
        <v>-5.0907043299999897</v>
      </c>
      <c r="M31" s="39">
        <v>-5.8210009200000004</v>
      </c>
      <c r="N31" s="39">
        <v>-18.444858490000001</v>
      </c>
      <c r="O31" s="39">
        <v>-36.63818775</v>
      </c>
      <c r="P31" s="39">
        <v>-6.3038192100000003</v>
      </c>
      <c r="Q31" s="39">
        <v>-16.39341379</v>
      </c>
      <c r="R31" s="39">
        <v>-27.267085510000001</v>
      </c>
      <c r="S31" s="39">
        <v>-59.35882153</v>
      </c>
      <c r="T31" s="39">
        <v>-2.7899599099999999</v>
      </c>
      <c r="U31" s="39">
        <v>-138.00907047999999</v>
      </c>
      <c r="V31" s="39">
        <v>-161.52489621999999</v>
      </c>
      <c r="W31" s="39">
        <v>-189.44801077</v>
      </c>
      <c r="X31" s="39">
        <v>-13.55872323</v>
      </c>
      <c r="Y31" s="39">
        <v>-16.86007743</v>
      </c>
      <c r="Z31" s="39">
        <v>-19.822533109999998</v>
      </c>
      <c r="AA31" s="39">
        <v>-17.41876568</v>
      </c>
      <c r="AB31" s="39">
        <v>4.9585161099999997</v>
      </c>
      <c r="AC31" s="39">
        <v>9.1665353500000109</v>
      </c>
      <c r="AD31" s="39">
        <v>8.4724646099999905</v>
      </c>
      <c r="AE31" s="39">
        <v>9.8706917899999898</v>
      </c>
      <c r="AF31" s="39">
        <v>-2.3541066000000002</v>
      </c>
      <c r="AG31" s="39">
        <v>-0.250076870000011</v>
      </c>
      <c r="AH31" s="39">
        <v>2.1782412399999802</v>
      </c>
      <c r="AI31" s="39">
        <v>10.745949899999999</v>
      </c>
      <c r="AJ31" s="39">
        <v>8.3593706000000001</v>
      </c>
      <c r="AK31" s="39">
        <v>15.35104757</v>
      </c>
      <c r="AL31" s="39">
        <v>24.64958932</v>
      </c>
      <c r="AM31" s="39">
        <v>31.577625879999989</v>
      </c>
      <c r="AN31" s="39">
        <v>5.4652631799999991</v>
      </c>
      <c r="AO31" s="39">
        <v>14.439433200000003</v>
      </c>
      <c r="AP31" s="39">
        <v>26.616862529999992</v>
      </c>
    </row>
    <row r="32" spans="1:42" x14ac:dyDescent="0.25">
      <c r="A32" s="33" t="s">
        <v>810</v>
      </c>
      <c r="B32" s="40" t="s">
        <v>210</v>
      </c>
      <c r="C32" s="33" t="s">
        <v>810</v>
      </c>
      <c r="D32" s="33">
        <v>6</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1:42" x14ac:dyDescent="0.25">
      <c r="A33" s="33" t="s">
        <v>811</v>
      </c>
      <c r="B33" s="40" t="s">
        <v>211</v>
      </c>
      <c r="C33" s="33" t="s">
        <v>811</v>
      </c>
      <c r="D33" s="33">
        <v>6</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1:42" x14ac:dyDescent="0.25">
      <c r="A34" s="33" t="s">
        <v>812</v>
      </c>
      <c r="B34" s="40" t="s">
        <v>212</v>
      </c>
      <c r="C34" s="33" t="s">
        <v>812</v>
      </c>
      <c r="D34" s="33">
        <v>6</v>
      </c>
      <c r="E34" s="39">
        <v>-10.594457999999999</v>
      </c>
      <c r="F34" s="39">
        <v>-34.128373000000003</v>
      </c>
      <c r="G34" s="39">
        <v>-35.390982000000001</v>
      </c>
      <c r="H34" s="39">
        <v>-3.9105189999999999</v>
      </c>
      <c r="I34" s="39">
        <v>-9.4508799999999997</v>
      </c>
      <c r="J34" s="39">
        <v>-26.055502000000001</v>
      </c>
      <c r="K34" s="39">
        <v>-47.698084989999998</v>
      </c>
      <c r="L34" s="39">
        <v>-5.0907043299999897</v>
      </c>
      <c r="M34" s="39">
        <v>-5.8210009200000004</v>
      </c>
      <c r="N34" s="39">
        <v>-18.444858490000001</v>
      </c>
      <c r="O34" s="39">
        <v>-36.63818775</v>
      </c>
      <c r="P34" s="39">
        <v>-6.3038192100000003</v>
      </c>
      <c r="Q34" s="39">
        <v>-16.39341379</v>
      </c>
      <c r="R34" s="39">
        <v>-27.267085510000001</v>
      </c>
      <c r="S34" s="39">
        <v>-59.35882153</v>
      </c>
      <c r="T34" s="39">
        <v>-2.7899599099999999</v>
      </c>
      <c r="U34" s="39">
        <v>-138.00907047999999</v>
      </c>
      <c r="V34" s="39">
        <v>-161.52489621999999</v>
      </c>
      <c r="W34" s="39">
        <v>-189.44801077</v>
      </c>
      <c r="X34" s="39">
        <v>-13.55872323</v>
      </c>
      <c r="Y34" s="39">
        <v>-16.86007743</v>
      </c>
      <c r="Z34" s="39">
        <v>-19.822533109999998</v>
      </c>
      <c r="AA34" s="39">
        <v>-17.41876568</v>
      </c>
      <c r="AB34" s="39">
        <v>4.9585161099999997</v>
      </c>
      <c r="AC34" s="39">
        <v>9.1665353500000109</v>
      </c>
      <c r="AD34" s="39">
        <v>8.4724646099999905</v>
      </c>
      <c r="AE34" s="39">
        <v>9.8706917899999898</v>
      </c>
      <c r="AF34" s="39">
        <v>-2.3541066000000002</v>
      </c>
      <c r="AG34" s="39">
        <v>-0.250076870000011</v>
      </c>
      <c r="AH34" s="39">
        <v>2.1782412399999802</v>
      </c>
      <c r="AI34" s="39">
        <v>10.745949899999999</v>
      </c>
      <c r="AJ34" s="39">
        <v>8.3593706000000001</v>
      </c>
      <c r="AK34" s="39">
        <v>15.35104757</v>
      </c>
      <c r="AL34" s="39">
        <v>24.64958932</v>
      </c>
      <c r="AM34" s="39">
        <v>31.577625879999989</v>
      </c>
      <c r="AN34" s="39">
        <v>5.4652631799999991</v>
      </c>
      <c r="AO34" s="39">
        <v>14.439433200000003</v>
      </c>
      <c r="AP34" s="39">
        <v>26.616862529999992</v>
      </c>
    </row>
    <row r="35" spans="1:42" x14ac:dyDescent="0.25">
      <c r="A35" s="33"/>
      <c r="B35" s="40"/>
      <c r="C35" s="33"/>
      <c r="D35" s="33"/>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row>
    <row r="36" spans="1:42" x14ac:dyDescent="0.25">
      <c r="A36" s="35"/>
      <c r="B36" s="38" t="s">
        <v>213</v>
      </c>
      <c r="C36" s="35"/>
      <c r="D36" s="35"/>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row>
    <row r="37" spans="1:42" x14ac:dyDescent="0.25">
      <c r="A37" s="34" t="s">
        <v>813</v>
      </c>
      <c r="B37" s="44" t="s">
        <v>214</v>
      </c>
      <c r="C37" s="34" t="s">
        <v>813</v>
      </c>
      <c r="D37" s="34">
        <v>6</v>
      </c>
      <c r="E37" s="39">
        <v>5944.1438705</v>
      </c>
      <c r="F37" s="39">
        <v>5808.2688716000002</v>
      </c>
      <c r="G37" s="39">
        <v>5664.5113829800002</v>
      </c>
      <c r="H37" s="39">
        <v>5548.0088951899997</v>
      </c>
      <c r="I37" s="39">
        <v>5546.0095945200001</v>
      </c>
      <c r="J37" s="39">
        <v>5467.9072575</v>
      </c>
      <c r="K37" s="39">
        <v>5328.7582952700004</v>
      </c>
      <c r="L37" s="39">
        <v>5096.65858802</v>
      </c>
      <c r="M37" s="39">
        <v>4627.3017687000001</v>
      </c>
      <c r="N37" s="39">
        <v>4568.1484714400003</v>
      </c>
      <c r="O37" s="39">
        <v>4795.3287117199998</v>
      </c>
      <c r="P37" s="39">
        <v>4715.1941821399996</v>
      </c>
      <c r="Q37" s="39">
        <v>4741.0845619000002</v>
      </c>
      <c r="R37" s="39">
        <v>4725.3784130900003</v>
      </c>
      <c r="S37" s="39">
        <v>4616.5670506799997</v>
      </c>
      <c r="T37" s="39">
        <v>4472.8582443499999</v>
      </c>
      <c r="U37" s="39">
        <v>4362.0017262199999</v>
      </c>
      <c r="V37" s="39">
        <v>4340.5933263999996</v>
      </c>
      <c r="W37" s="39">
        <v>4213.0505969200003</v>
      </c>
      <c r="X37" s="39">
        <v>4076.5832135199998</v>
      </c>
      <c r="Y37" s="39">
        <v>4087.0635441600002</v>
      </c>
      <c r="Z37" s="39">
        <v>4052.8607283599999</v>
      </c>
      <c r="AA37" s="39">
        <v>4191.0822577400004</v>
      </c>
      <c r="AB37" s="39">
        <v>3981.69377343</v>
      </c>
      <c r="AC37" s="39">
        <v>4049.3561454999999</v>
      </c>
      <c r="AD37" s="39">
        <v>4061.5648649</v>
      </c>
      <c r="AE37" s="39">
        <v>4143.6823285999999</v>
      </c>
      <c r="AF37" s="39">
        <v>4158.3235040899999</v>
      </c>
      <c r="AG37" s="39">
        <v>4217.3164468499999</v>
      </c>
      <c r="AH37" s="39">
        <v>4236.17614245</v>
      </c>
      <c r="AI37" s="39">
        <v>4252.3423681300001</v>
      </c>
      <c r="AJ37" s="39">
        <v>4188.4007336799996</v>
      </c>
      <c r="AK37" s="39">
        <v>4233.8750792299998</v>
      </c>
      <c r="AL37" s="39">
        <v>4230.8630989900003</v>
      </c>
      <c r="AM37" s="39">
        <v>4217.8602998599999</v>
      </c>
      <c r="AN37" s="39">
        <v>4169.8693776299997</v>
      </c>
      <c r="AO37" s="39">
        <v>4240.6438935200003</v>
      </c>
      <c r="AP37" s="39">
        <v>4225.5053704000002</v>
      </c>
    </row>
    <row r="38" spans="1:42" x14ac:dyDescent="0.25">
      <c r="A38" s="33" t="s">
        <v>814</v>
      </c>
      <c r="B38" s="40" t="s">
        <v>215</v>
      </c>
      <c r="C38" s="33" t="s">
        <v>814</v>
      </c>
      <c r="D38" s="34">
        <v>6</v>
      </c>
      <c r="E38" s="39">
        <v>122.617874</v>
      </c>
      <c r="F38" s="39">
        <v>125.169785</v>
      </c>
      <c r="G38" s="39">
        <v>165.00771</v>
      </c>
      <c r="H38" s="39">
        <v>171.03848099999999</v>
      </c>
      <c r="I38" s="39">
        <v>191.74468999999999</v>
      </c>
      <c r="J38" s="39">
        <v>210.328271</v>
      </c>
      <c r="K38" s="39">
        <v>235.68814003</v>
      </c>
      <c r="L38" s="39">
        <v>245.76310716</v>
      </c>
      <c r="M38" s="39">
        <v>216.92471724999999</v>
      </c>
      <c r="N38" s="39">
        <v>224.34700813000001</v>
      </c>
      <c r="O38" s="39">
        <v>244.39513823999999</v>
      </c>
      <c r="P38" s="39">
        <v>241.12795251</v>
      </c>
      <c r="Q38" s="39">
        <v>240.06496701</v>
      </c>
      <c r="R38" s="39">
        <v>238.22975507999999</v>
      </c>
      <c r="S38" s="39">
        <v>268.51232263999998</v>
      </c>
      <c r="T38" s="39">
        <v>266.42290551000002</v>
      </c>
      <c r="U38" s="39">
        <v>262.88007302</v>
      </c>
      <c r="V38" s="39">
        <v>254.79724869</v>
      </c>
      <c r="W38" s="39">
        <v>294.64795753999999</v>
      </c>
      <c r="X38" s="39">
        <v>288.03526963000002</v>
      </c>
      <c r="Y38" s="39">
        <v>287.56309713000002</v>
      </c>
      <c r="Z38" s="39">
        <v>288.90316625000003</v>
      </c>
      <c r="AA38" s="39">
        <v>294.43942833</v>
      </c>
      <c r="AB38" s="39">
        <v>274.38092469999998</v>
      </c>
      <c r="AC38" s="39">
        <v>275.93065453999998</v>
      </c>
      <c r="AD38" s="39">
        <v>275.42171622000001</v>
      </c>
      <c r="AE38" s="39">
        <v>285.22957529000001</v>
      </c>
      <c r="AF38" s="39">
        <v>285.24767204</v>
      </c>
      <c r="AG38" s="39">
        <v>286.54630914000001</v>
      </c>
      <c r="AH38" s="39">
        <v>286.28396669</v>
      </c>
      <c r="AI38" s="39">
        <v>294.36344601000002</v>
      </c>
      <c r="AJ38" s="39">
        <v>297.56101616000001</v>
      </c>
      <c r="AK38" s="39">
        <v>303.31601294000001</v>
      </c>
      <c r="AL38" s="39">
        <v>304.03826748</v>
      </c>
      <c r="AM38" s="39">
        <v>309.01896646000006</v>
      </c>
      <c r="AN38" s="39">
        <v>306.77778963999998</v>
      </c>
      <c r="AO38" s="39">
        <v>303.55747171999997</v>
      </c>
      <c r="AP38" s="39">
        <v>300.69309236999999</v>
      </c>
    </row>
    <row r="39" spans="1:42" x14ac:dyDescent="0.25">
      <c r="A39" s="33" t="s">
        <v>815</v>
      </c>
      <c r="B39" s="40" t="s">
        <v>216</v>
      </c>
      <c r="C39" s="33" t="s">
        <v>815</v>
      </c>
      <c r="D39" s="34">
        <v>6</v>
      </c>
      <c r="E39" s="39">
        <v>5821.5259964999996</v>
      </c>
      <c r="F39" s="39">
        <v>5683.0990866000002</v>
      </c>
      <c r="G39" s="39">
        <v>5499.5036729800004</v>
      </c>
      <c r="H39" s="39">
        <v>5376.9704141900002</v>
      </c>
      <c r="I39" s="39">
        <v>5354.2649045199996</v>
      </c>
      <c r="J39" s="39">
        <v>5257.5789864999997</v>
      </c>
      <c r="K39" s="39">
        <v>5093.0701552399996</v>
      </c>
      <c r="L39" s="39">
        <v>4850.8954808600001</v>
      </c>
      <c r="M39" s="39">
        <v>4410.3770514500002</v>
      </c>
      <c r="N39" s="39">
        <v>4343.8014633100001</v>
      </c>
      <c r="O39" s="39">
        <v>4550.9335734799997</v>
      </c>
      <c r="P39" s="39">
        <v>4474.0662296299997</v>
      </c>
      <c r="Q39" s="39">
        <v>4501.01959489</v>
      </c>
      <c r="R39" s="39">
        <v>4487.14865801</v>
      </c>
      <c r="S39" s="39">
        <v>4348.0547280399996</v>
      </c>
      <c r="T39" s="39">
        <v>4206.4353388400004</v>
      </c>
      <c r="U39" s="39">
        <v>4099.1216531999999</v>
      </c>
      <c r="V39" s="39">
        <v>4085.7960777100002</v>
      </c>
      <c r="W39" s="39">
        <v>3918.40263938</v>
      </c>
      <c r="X39" s="39">
        <v>3788.5479438900002</v>
      </c>
      <c r="Y39" s="39">
        <v>3799.50044703</v>
      </c>
      <c r="Z39" s="39">
        <v>3763.9575621099998</v>
      </c>
      <c r="AA39" s="39">
        <v>3896.6428294100001</v>
      </c>
      <c r="AB39" s="39">
        <v>3707.31284873</v>
      </c>
      <c r="AC39" s="39">
        <v>3773.4254909599999</v>
      </c>
      <c r="AD39" s="39">
        <v>3786.1431486800002</v>
      </c>
      <c r="AE39" s="39">
        <v>3858.4527533099999</v>
      </c>
      <c r="AF39" s="39">
        <v>3873.0758320499999</v>
      </c>
      <c r="AG39" s="39">
        <v>3930.7701377100002</v>
      </c>
      <c r="AH39" s="39">
        <v>3949.8921757600001</v>
      </c>
      <c r="AI39" s="39">
        <v>3957.9789221199999</v>
      </c>
      <c r="AJ39" s="39">
        <v>3890.8397175199998</v>
      </c>
      <c r="AK39" s="39">
        <v>3930.5590662899999</v>
      </c>
      <c r="AL39" s="39">
        <v>3926.82483151</v>
      </c>
      <c r="AM39" s="39">
        <v>3908.8413333999997</v>
      </c>
      <c r="AN39" s="39">
        <v>3863.0915879899994</v>
      </c>
      <c r="AO39" s="39">
        <v>3937.0864218000006</v>
      </c>
      <c r="AP39" s="39">
        <v>3924.81227803</v>
      </c>
    </row>
    <row r="40" spans="1:42" x14ac:dyDescent="0.25">
      <c r="A40" s="33" t="s">
        <v>816</v>
      </c>
      <c r="B40" s="40" t="s">
        <v>217</v>
      </c>
      <c r="C40" s="33" t="s">
        <v>816</v>
      </c>
      <c r="D40" s="34">
        <v>6</v>
      </c>
      <c r="E40" s="39">
        <v>168.85447416</v>
      </c>
      <c r="F40" s="39">
        <v>179.18517739999999</v>
      </c>
      <c r="G40" s="39">
        <v>231.47006497999999</v>
      </c>
      <c r="H40" s="39">
        <v>281.01290519000003</v>
      </c>
      <c r="I40" s="39">
        <v>293.25814852000002</v>
      </c>
      <c r="J40" s="39">
        <v>329.97674459000001</v>
      </c>
      <c r="K40" s="39">
        <v>326.57689599000003</v>
      </c>
      <c r="L40" s="39">
        <v>219.50262273999999</v>
      </c>
      <c r="M40" s="39">
        <v>213.50473350999999</v>
      </c>
      <c r="N40" s="39">
        <v>211.59356864</v>
      </c>
      <c r="O40" s="39">
        <v>215.59514665</v>
      </c>
      <c r="P40" s="39">
        <v>225.21427005000001</v>
      </c>
      <c r="Q40" s="39">
        <v>263.68189819999998</v>
      </c>
      <c r="R40" s="39">
        <v>284.00200562999999</v>
      </c>
      <c r="S40" s="39">
        <v>246.64618730999999</v>
      </c>
      <c r="T40" s="39">
        <v>250.71979987</v>
      </c>
      <c r="U40" s="39">
        <v>307.78111038999998</v>
      </c>
      <c r="V40" s="39">
        <v>383.60557639000001</v>
      </c>
      <c r="W40" s="39">
        <v>295.9988543</v>
      </c>
      <c r="X40" s="39">
        <v>207.24277556000001</v>
      </c>
      <c r="Y40" s="39">
        <v>263.37417276000002</v>
      </c>
      <c r="Z40" s="39">
        <v>309.78894580000002</v>
      </c>
      <c r="AA40" s="39">
        <v>444.25233989999998</v>
      </c>
      <c r="AB40" s="39">
        <v>352.52673618</v>
      </c>
      <c r="AC40" s="39">
        <v>491.59455763</v>
      </c>
      <c r="AD40" s="39">
        <v>502.06189748000003</v>
      </c>
      <c r="AE40" s="39">
        <v>591.52209702000005</v>
      </c>
      <c r="AF40" s="39">
        <v>502.11992693000002</v>
      </c>
      <c r="AG40" s="39">
        <v>421.85517111000001</v>
      </c>
      <c r="AH40" s="39">
        <v>348.88703637999998</v>
      </c>
      <c r="AI40" s="39">
        <v>393.48980319999998</v>
      </c>
      <c r="AJ40" s="39">
        <v>354.71199761000003</v>
      </c>
      <c r="AK40" s="39">
        <v>422.97625987999999</v>
      </c>
      <c r="AL40" s="39">
        <v>310.92920472999998</v>
      </c>
      <c r="AM40" s="39">
        <v>407.80197045000006</v>
      </c>
      <c r="AN40" s="39">
        <v>339.24104874</v>
      </c>
      <c r="AO40" s="39">
        <v>377.87980587999999</v>
      </c>
      <c r="AP40" s="39">
        <v>378.46440103999998</v>
      </c>
    </row>
    <row r="41" spans="1:42" x14ac:dyDescent="0.25">
      <c r="A41" s="33" t="s">
        <v>817</v>
      </c>
      <c r="B41" s="40" t="s">
        <v>218</v>
      </c>
      <c r="C41" s="33" t="s">
        <v>817</v>
      </c>
      <c r="D41" s="34">
        <v>6</v>
      </c>
      <c r="E41" s="39">
        <v>3637.2600093400001</v>
      </c>
      <c r="F41" s="39">
        <v>3574.9054541999999</v>
      </c>
      <c r="G41" s="39">
        <v>3430.2631569999999</v>
      </c>
      <c r="H41" s="39">
        <v>3259.0136440000001</v>
      </c>
      <c r="I41" s="39">
        <v>3228.4185010000001</v>
      </c>
      <c r="J41" s="39">
        <v>3165.8580549100002</v>
      </c>
      <c r="K41" s="39">
        <v>3038.09762258</v>
      </c>
      <c r="L41" s="39">
        <v>2991.9715271</v>
      </c>
      <c r="M41" s="39">
        <v>2318.10960479</v>
      </c>
      <c r="N41" s="39">
        <v>2251.74304506</v>
      </c>
      <c r="O41" s="39">
        <v>2342.6819957299999</v>
      </c>
      <c r="P41" s="39">
        <v>2242.5763710299998</v>
      </c>
      <c r="Q41" s="39">
        <v>2215.6874415699999</v>
      </c>
      <c r="R41" s="39">
        <v>2219.3456281899998</v>
      </c>
      <c r="S41" s="39">
        <v>2087.5128617999999</v>
      </c>
      <c r="T41" s="39">
        <v>2002.8846442199999</v>
      </c>
      <c r="U41" s="39">
        <v>1854.1073480800001</v>
      </c>
      <c r="V41" s="39">
        <v>1852.9632265499999</v>
      </c>
      <c r="W41" s="39">
        <v>1725.5265158499999</v>
      </c>
      <c r="X41" s="39">
        <v>1703.67201993</v>
      </c>
      <c r="Y41" s="39">
        <v>1664.9634090300001</v>
      </c>
      <c r="Z41" s="39">
        <v>1612.04712694</v>
      </c>
      <c r="AA41" s="39">
        <v>1575.41411524</v>
      </c>
      <c r="AB41" s="39">
        <v>1496.39532132</v>
      </c>
      <c r="AC41" s="39">
        <v>1451.84566234</v>
      </c>
      <c r="AD41" s="39">
        <v>1430.9766587700001</v>
      </c>
      <c r="AE41" s="39">
        <v>1380.1260539899999</v>
      </c>
      <c r="AF41" s="39">
        <v>1400.28485331</v>
      </c>
      <c r="AG41" s="39">
        <v>1366.7805082899999</v>
      </c>
      <c r="AH41" s="39">
        <v>1380.29990273</v>
      </c>
      <c r="AI41" s="39">
        <v>1315.48786025</v>
      </c>
      <c r="AJ41" s="39">
        <v>1293.82141228</v>
      </c>
      <c r="AK41" s="39">
        <v>1289.5264142599999</v>
      </c>
      <c r="AL41" s="39">
        <v>1265.2367241899999</v>
      </c>
      <c r="AM41" s="39">
        <v>1137.1316594</v>
      </c>
      <c r="AN41" s="39">
        <v>1120.8875339899998</v>
      </c>
      <c r="AO41" s="39">
        <v>1087.1612192799998</v>
      </c>
      <c r="AP41" s="39">
        <v>1096.15350401</v>
      </c>
    </row>
    <row r="42" spans="1:42" x14ac:dyDescent="0.25">
      <c r="A42" s="33" t="s">
        <v>818</v>
      </c>
      <c r="B42" s="41" t="s">
        <v>219</v>
      </c>
      <c r="C42" s="33" t="s">
        <v>818</v>
      </c>
      <c r="D42" s="34">
        <v>6</v>
      </c>
      <c r="E42" s="39">
        <v>4205.6968053399996</v>
      </c>
      <c r="F42" s="39">
        <v>4152.8323312000002</v>
      </c>
      <c r="G42" s="39">
        <v>3990.2474809999999</v>
      </c>
      <c r="H42" s="39">
        <v>3717.4892420000001</v>
      </c>
      <c r="I42" s="39">
        <v>3683.6791020000001</v>
      </c>
      <c r="J42" s="39">
        <v>3625.97987891</v>
      </c>
      <c r="K42" s="39">
        <v>3463.89707907</v>
      </c>
      <c r="L42" s="39">
        <v>3423.9120599399998</v>
      </c>
      <c r="M42" s="39">
        <v>3221.9567856499998</v>
      </c>
      <c r="N42" s="39">
        <v>3163.6715036599999</v>
      </c>
      <c r="O42" s="39">
        <v>3293.5935260199999</v>
      </c>
      <c r="P42" s="39">
        <v>3202.41179521</v>
      </c>
      <c r="Q42" s="39">
        <v>3124.9833055899999</v>
      </c>
      <c r="R42" s="39">
        <v>3102.1557999900001</v>
      </c>
      <c r="S42" s="39">
        <v>2960.6470419100001</v>
      </c>
      <c r="T42" s="39">
        <v>2906.8385049899998</v>
      </c>
      <c r="U42" s="39">
        <v>2890.3139101000002</v>
      </c>
      <c r="V42" s="39">
        <v>2847.3884733300001</v>
      </c>
      <c r="W42" s="39">
        <v>2759.8265804600001</v>
      </c>
      <c r="X42" s="39">
        <v>2741.08102775</v>
      </c>
      <c r="Y42" s="39">
        <v>2687.3598024799999</v>
      </c>
      <c r="Z42" s="39">
        <v>2646.1116707299998</v>
      </c>
      <c r="AA42" s="39">
        <v>2598.0840108500001</v>
      </c>
      <c r="AB42" s="39">
        <v>2370.6334517199998</v>
      </c>
      <c r="AC42" s="39">
        <v>2314.9783757800001</v>
      </c>
      <c r="AD42" s="39">
        <v>2292.8992029400001</v>
      </c>
      <c r="AE42" s="39">
        <v>2238.2449853399999</v>
      </c>
      <c r="AF42" s="39">
        <v>2249.87430632</v>
      </c>
      <c r="AG42" s="39">
        <v>2194.7191731200001</v>
      </c>
      <c r="AH42" s="39">
        <v>2195.9553706199999</v>
      </c>
      <c r="AI42" s="39">
        <v>2091.08916404</v>
      </c>
      <c r="AJ42" s="39">
        <v>2055.6731839200002</v>
      </c>
      <c r="AK42" s="39">
        <v>2019.0649412600001</v>
      </c>
      <c r="AL42" s="39">
        <v>1987.8687736300001</v>
      </c>
      <c r="AM42" s="39">
        <v>1223.7881410499999</v>
      </c>
      <c r="AN42" s="39">
        <v>1202.4579118199999</v>
      </c>
      <c r="AO42" s="39">
        <v>1167.7460148499999</v>
      </c>
      <c r="AP42" s="39">
        <v>1172.39476049</v>
      </c>
    </row>
    <row r="43" spans="1:42" x14ac:dyDescent="0.25">
      <c r="A43" s="33" t="s">
        <v>819</v>
      </c>
      <c r="B43" s="45" t="s">
        <v>220</v>
      </c>
      <c r="C43" s="33" t="s">
        <v>819</v>
      </c>
      <c r="D43" s="34">
        <v>6</v>
      </c>
      <c r="E43" s="39">
        <v>329.13816234000001</v>
      </c>
      <c r="F43" s="39">
        <v>336.01516709999999</v>
      </c>
      <c r="G43" s="39">
        <v>264.63603899999998</v>
      </c>
      <c r="H43" s="39">
        <v>162.046807</v>
      </c>
      <c r="I43" s="39">
        <v>176.43215000000001</v>
      </c>
      <c r="J43" s="39">
        <v>154.84468891</v>
      </c>
      <c r="K43" s="39">
        <v>153.54529853</v>
      </c>
      <c r="L43" s="39">
        <v>124.20243942</v>
      </c>
      <c r="M43" s="39">
        <v>111.95031142000001</v>
      </c>
      <c r="N43" s="39">
        <v>101.31812696</v>
      </c>
      <c r="O43" s="39">
        <v>149.56968459000001</v>
      </c>
      <c r="P43" s="39">
        <v>87.298994190000002</v>
      </c>
      <c r="Q43" s="39">
        <v>86.900057869999998</v>
      </c>
      <c r="R43" s="39">
        <v>113.39126715</v>
      </c>
      <c r="S43" s="39">
        <v>131.70303719</v>
      </c>
      <c r="T43" s="39">
        <v>97.310380440000003</v>
      </c>
      <c r="U43" s="39">
        <v>105.76369894</v>
      </c>
      <c r="V43" s="39">
        <v>160.30133348000001</v>
      </c>
      <c r="W43" s="39">
        <v>123.90730069</v>
      </c>
      <c r="X43" s="39">
        <v>109.76407862000001</v>
      </c>
      <c r="Y43" s="39">
        <v>117.84498363</v>
      </c>
      <c r="Z43" s="39">
        <v>93.895089589999998</v>
      </c>
      <c r="AA43" s="39">
        <v>98.295180729999998</v>
      </c>
      <c r="AB43" s="39">
        <v>110.43166832999999</v>
      </c>
      <c r="AC43" s="39">
        <v>87.524286579999995</v>
      </c>
      <c r="AD43" s="39">
        <v>69.903227830000006</v>
      </c>
      <c r="AE43" s="39">
        <v>63.275167750000001</v>
      </c>
      <c r="AF43" s="39">
        <v>104.15839192</v>
      </c>
      <c r="AG43" s="39">
        <v>82.974190660000005</v>
      </c>
      <c r="AH43" s="39">
        <v>94.135430920000005</v>
      </c>
      <c r="AI43" s="39">
        <v>114.84060119999999</v>
      </c>
      <c r="AJ43" s="39">
        <v>92.10579405</v>
      </c>
      <c r="AK43" s="39">
        <v>106.35078315</v>
      </c>
      <c r="AL43" s="39">
        <v>104.28701291</v>
      </c>
      <c r="AM43" s="39">
        <v>137.59150066999999</v>
      </c>
      <c r="AN43" s="39">
        <v>140.0215311</v>
      </c>
      <c r="AO43" s="39">
        <v>107.90133906999999</v>
      </c>
      <c r="AP43" s="39">
        <v>103.66186485</v>
      </c>
    </row>
    <row r="44" spans="1:42" x14ac:dyDescent="0.25">
      <c r="A44" s="33" t="s">
        <v>820</v>
      </c>
      <c r="B44" s="46" t="s">
        <v>221</v>
      </c>
      <c r="C44" s="33" t="s">
        <v>820</v>
      </c>
      <c r="D44" s="34">
        <v>6</v>
      </c>
      <c r="E44" s="39">
        <v>9.3353423400000004</v>
      </c>
      <c r="F44" s="39">
        <v>8.6684111000000108</v>
      </c>
      <c r="G44" s="39">
        <v>7.616085</v>
      </c>
      <c r="H44" s="39">
        <v>7.8374680000000003</v>
      </c>
      <c r="I44" s="39">
        <v>7.944045</v>
      </c>
      <c r="J44" s="39">
        <v>3.8470399099999999</v>
      </c>
      <c r="K44" s="39">
        <v>4.2084016199999796</v>
      </c>
      <c r="L44" s="39">
        <v>3.5353604699999899</v>
      </c>
      <c r="M44" s="39">
        <v>3.4581050599999998</v>
      </c>
      <c r="N44" s="39">
        <v>3.01067806</v>
      </c>
      <c r="O44" s="39">
        <v>8.9584582600000093</v>
      </c>
      <c r="P44" s="39">
        <v>10.04046134</v>
      </c>
      <c r="Q44" s="39">
        <v>9.9555207299999999</v>
      </c>
      <c r="R44" s="39">
        <v>10.55283309</v>
      </c>
      <c r="S44" s="39">
        <v>7.8894443900000004</v>
      </c>
      <c r="T44" s="39">
        <v>4.7292721100000001</v>
      </c>
      <c r="U44" s="39">
        <v>4.2727310699999901</v>
      </c>
      <c r="V44" s="39">
        <v>40.629483749999999</v>
      </c>
      <c r="W44" s="39">
        <v>9.7856745800000304</v>
      </c>
      <c r="X44" s="39">
        <v>7.9816254999999998</v>
      </c>
      <c r="Y44" s="39">
        <v>5.40622314999999</v>
      </c>
      <c r="Z44" s="39">
        <v>1.8395836600000099</v>
      </c>
      <c r="AA44" s="39">
        <v>11.438196400000001</v>
      </c>
      <c r="AB44" s="39">
        <v>0.60791690000000598</v>
      </c>
      <c r="AC44" s="39">
        <v>0.61230493000000696</v>
      </c>
      <c r="AD44" s="39">
        <v>0.65000143999999804</v>
      </c>
      <c r="AE44" s="39">
        <v>0.65000143999999804</v>
      </c>
      <c r="AF44" s="39">
        <v>0.650001939999998</v>
      </c>
      <c r="AG44" s="39">
        <v>0.65000068000000699</v>
      </c>
      <c r="AH44" s="39">
        <v>3.17000068000001</v>
      </c>
      <c r="AI44" s="39">
        <v>11.7281257</v>
      </c>
      <c r="AJ44" s="39">
        <v>3.0601023299999799</v>
      </c>
      <c r="AK44" s="39">
        <v>3.3084104600000099</v>
      </c>
      <c r="AL44" s="39">
        <v>3.2893079600000101</v>
      </c>
      <c r="AM44" s="39">
        <v>22.943227539999992</v>
      </c>
      <c r="AN44" s="39">
        <v>12.948189400000006</v>
      </c>
      <c r="AO44" s="39">
        <v>8.3826048199999921</v>
      </c>
      <c r="AP44" s="39">
        <v>8.3826048199999921</v>
      </c>
    </row>
    <row r="45" spans="1:42" x14ac:dyDescent="0.25">
      <c r="A45" s="33" t="s">
        <v>821</v>
      </c>
      <c r="B45" s="46" t="s">
        <v>222</v>
      </c>
      <c r="C45" s="33" t="s">
        <v>821</v>
      </c>
      <c r="D45" s="34">
        <v>6</v>
      </c>
      <c r="E45" s="39">
        <v>319.80282</v>
      </c>
      <c r="F45" s="39">
        <v>327.34675600000003</v>
      </c>
      <c r="G45" s="39">
        <v>257.01995399999998</v>
      </c>
      <c r="H45" s="39">
        <v>154.209339</v>
      </c>
      <c r="I45" s="39">
        <v>168.48810499999999</v>
      </c>
      <c r="J45" s="39">
        <v>150.997649</v>
      </c>
      <c r="K45" s="39">
        <v>149.33689691000001</v>
      </c>
      <c r="L45" s="39">
        <v>120.66707895</v>
      </c>
      <c r="M45" s="39">
        <v>108.49220636</v>
      </c>
      <c r="N45" s="39">
        <v>98.307448899999997</v>
      </c>
      <c r="O45" s="39">
        <v>140.61122632999999</v>
      </c>
      <c r="P45" s="39">
        <v>77.258532849999995</v>
      </c>
      <c r="Q45" s="39">
        <v>76.944537139999994</v>
      </c>
      <c r="R45" s="39">
        <v>102.83843406</v>
      </c>
      <c r="S45" s="39">
        <v>123.8135928</v>
      </c>
      <c r="T45" s="39">
        <v>92.581108330000006</v>
      </c>
      <c r="U45" s="39">
        <v>101.49096787000001</v>
      </c>
      <c r="V45" s="39">
        <v>119.67184973000001</v>
      </c>
      <c r="W45" s="39">
        <v>114.12162610999999</v>
      </c>
      <c r="X45" s="39">
        <v>101.78245312</v>
      </c>
      <c r="Y45" s="39">
        <v>112.43876048</v>
      </c>
      <c r="Z45" s="39">
        <v>92.055505929999995</v>
      </c>
      <c r="AA45" s="39">
        <v>86.856984330000003</v>
      </c>
      <c r="AB45" s="39">
        <v>109.82375143</v>
      </c>
      <c r="AC45" s="39">
        <v>86.911981650000001</v>
      </c>
      <c r="AD45" s="39">
        <v>69.253226389999995</v>
      </c>
      <c r="AE45" s="39">
        <v>62.625166309999997</v>
      </c>
      <c r="AF45" s="39">
        <v>103.50838998</v>
      </c>
      <c r="AG45" s="39">
        <v>82.32418998</v>
      </c>
      <c r="AH45" s="39">
        <v>90.965430240000003</v>
      </c>
      <c r="AI45" s="39">
        <v>103.1124755</v>
      </c>
      <c r="AJ45" s="39">
        <v>89.045691719999994</v>
      </c>
      <c r="AK45" s="39">
        <v>103.04237268999999</v>
      </c>
      <c r="AL45" s="39">
        <v>100.99770495</v>
      </c>
      <c r="AM45" s="39">
        <v>114.64827313000001</v>
      </c>
      <c r="AN45" s="39">
        <v>127.0733417</v>
      </c>
      <c r="AO45" s="39">
        <v>99.518734249999994</v>
      </c>
      <c r="AP45" s="39">
        <v>95.279260030000003</v>
      </c>
    </row>
    <row r="46" spans="1:42" x14ac:dyDescent="0.25">
      <c r="A46" s="33" t="s">
        <v>822</v>
      </c>
      <c r="B46" s="45" t="s">
        <v>223</v>
      </c>
      <c r="C46" s="33" t="s">
        <v>822</v>
      </c>
      <c r="D46" s="34">
        <v>6</v>
      </c>
      <c r="E46" s="39">
        <v>3876.5586429999998</v>
      </c>
      <c r="F46" s="39">
        <v>3816.8171640999999</v>
      </c>
      <c r="G46" s="39">
        <v>3725.6114419999999</v>
      </c>
      <c r="H46" s="39">
        <v>3555.4424349999999</v>
      </c>
      <c r="I46" s="39">
        <v>3507.246952</v>
      </c>
      <c r="J46" s="39">
        <v>3471.13519</v>
      </c>
      <c r="K46" s="39">
        <v>3310.3517805400002</v>
      </c>
      <c r="L46" s="39">
        <v>3299.70962052</v>
      </c>
      <c r="M46" s="39">
        <v>3110.0064742300001</v>
      </c>
      <c r="N46" s="39">
        <v>3062.3533766999999</v>
      </c>
      <c r="O46" s="39">
        <v>3144.0238414300002</v>
      </c>
      <c r="P46" s="39">
        <v>3115.11280102</v>
      </c>
      <c r="Q46" s="39">
        <v>3038.0832477200001</v>
      </c>
      <c r="R46" s="39">
        <v>2988.7645328399999</v>
      </c>
      <c r="S46" s="39">
        <v>2828.9440047200001</v>
      </c>
      <c r="T46" s="39">
        <v>2809.52812455</v>
      </c>
      <c r="U46" s="39">
        <v>2784.5502111599999</v>
      </c>
      <c r="V46" s="39">
        <v>2687.0871398499999</v>
      </c>
      <c r="W46" s="39">
        <v>2635.9192797699998</v>
      </c>
      <c r="X46" s="39">
        <v>2631.31694913</v>
      </c>
      <c r="Y46" s="39">
        <v>2569.5148188500002</v>
      </c>
      <c r="Z46" s="39">
        <v>2552.21658114</v>
      </c>
      <c r="AA46" s="39">
        <v>2499.7888301200001</v>
      </c>
      <c r="AB46" s="39">
        <v>2260.2017833899999</v>
      </c>
      <c r="AC46" s="39">
        <v>2227.4540892</v>
      </c>
      <c r="AD46" s="39">
        <v>2222.99597511</v>
      </c>
      <c r="AE46" s="39">
        <v>2174.9698175899998</v>
      </c>
      <c r="AF46" s="39">
        <v>2145.7159144000002</v>
      </c>
      <c r="AG46" s="39">
        <v>2111.7449824599998</v>
      </c>
      <c r="AH46" s="39">
        <v>2101.8199396999998</v>
      </c>
      <c r="AI46" s="39">
        <v>1976.24856284</v>
      </c>
      <c r="AJ46" s="39">
        <v>1963.5673898699999</v>
      </c>
      <c r="AK46" s="39">
        <v>1912.71415811</v>
      </c>
      <c r="AL46" s="39">
        <v>1883.5817607199999</v>
      </c>
      <c r="AM46" s="39">
        <v>1086.19664038</v>
      </c>
      <c r="AN46" s="39">
        <v>1062.43638072</v>
      </c>
      <c r="AO46" s="39">
        <v>1059.84467578</v>
      </c>
      <c r="AP46" s="39">
        <v>1068.7328956399999</v>
      </c>
    </row>
    <row r="47" spans="1:42" x14ac:dyDescent="0.25">
      <c r="A47" s="33" t="s">
        <v>823</v>
      </c>
      <c r="B47" s="46" t="s">
        <v>224</v>
      </c>
      <c r="C47" s="33" t="s">
        <v>823</v>
      </c>
      <c r="D47" s="34">
        <v>6</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row>
    <row r="48" spans="1:42" x14ac:dyDescent="0.25">
      <c r="A48" s="33" t="s">
        <v>824</v>
      </c>
      <c r="B48" s="46" t="s">
        <v>225</v>
      </c>
      <c r="C48" s="33" t="s">
        <v>824</v>
      </c>
      <c r="D48" s="34">
        <v>6</v>
      </c>
      <c r="E48" s="39">
        <v>32.665721570000002</v>
      </c>
      <c r="F48" s="39">
        <v>32.37328935</v>
      </c>
      <c r="G48" s="39">
        <v>46.380766000000001</v>
      </c>
      <c r="H48" s="39">
        <v>46.310775</v>
      </c>
      <c r="I48" s="39">
        <v>45.215573999999997</v>
      </c>
      <c r="J48" s="39">
        <v>45.429665</v>
      </c>
      <c r="K48" s="39">
        <v>42.543357780000001</v>
      </c>
      <c r="L48" s="39">
        <v>41.473692190000001</v>
      </c>
      <c r="M48" s="39">
        <v>34.897114369999997</v>
      </c>
      <c r="N48" s="39">
        <v>37.397039669999998</v>
      </c>
      <c r="O48" s="39">
        <v>33.854160319999998</v>
      </c>
      <c r="P48" s="39">
        <v>34.216972149999997</v>
      </c>
      <c r="Q48" s="39">
        <v>33.111765300000002</v>
      </c>
      <c r="R48" s="39">
        <v>33.362922820000001</v>
      </c>
      <c r="S48" s="39">
        <v>29.626705430000001</v>
      </c>
      <c r="T48" s="39">
        <v>29.834510349999999</v>
      </c>
      <c r="U48" s="39">
        <v>29.069113470000001</v>
      </c>
      <c r="V48" s="39">
        <v>30.17370888</v>
      </c>
      <c r="W48" s="39">
        <v>29.142639599999999</v>
      </c>
      <c r="X48" s="39">
        <v>28.976082569999999</v>
      </c>
      <c r="Y48" s="39">
        <v>28.0652407</v>
      </c>
      <c r="Z48" s="39">
        <v>28.082140890000002</v>
      </c>
      <c r="AA48" s="39">
        <v>23.854586560000001</v>
      </c>
      <c r="AB48" s="39">
        <v>23.932377639999999</v>
      </c>
      <c r="AC48" s="39">
        <v>22.97396024</v>
      </c>
      <c r="AD48" s="39">
        <v>22.461072309999999</v>
      </c>
      <c r="AE48" s="39">
        <v>18.349368680000001</v>
      </c>
      <c r="AF48" s="39">
        <v>18.458645409999999</v>
      </c>
      <c r="AG48" s="39">
        <v>17.472466069999999</v>
      </c>
      <c r="AH48" s="39">
        <v>17.548272969999999</v>
      </c>
      <c r="AI48" s="39">
        <v>13.450546109999999</v>
      </c>
      <c r="AJ48" s="39">
        <v>19.19917332</v>
      </c>
      <c r="AK48" s="39">
        <v>12.41815063</v>
      </c>
      <c r="AL48" s="39">
        <v>12.59011215</v>
      </c>
      <c r="AM48" s="39">
        <v>8.4424686500000004</v>
      </c>
      <c r="AN48" s="39">
        <v>8.5432947300000013</v>
      </c>
      <c r="AO48" s="39">
        <v>7.78105037</v>
      </c>
      <c r="AP48" s="39">
        <v>7.54017407</v>
      </c>
    </row>
    <row r="49" spans="1:42" x14ac:dyDescent="0.25">
      <c r="A49" s="33" t="s">
        <v>825</v>
      </c>
      <c r="B49" s="46" t="s">
        <v>226</v>
      </c>
      <c r="C49" s="33" t="s">
        <v>825</v>
      </c>
      <c r="D49" s="34">
        <v>6</v>
      </c>
      <c r="E49" s="39">
        <v>341.42690876</v>
      </c>
      <c r="F49" s="39">
        <v>337.34095145999999</v>
      </c>
      <c r="G49" s="39">
        <v>322.76684699999998</v>
      </c>
      <c r="H49" s="39">
        <v>320.515151</v>
      </c>
      <c r="I49" s="39">
        <v>307.04076199999997</v>
      </c>
      <c r="J49" s="39">
        <v>303.315607</v>
      </c>
      <c r="K49" s="39">
        <v>240.57989904999999</v>
      </c>
      <c r="L49" s="39">
        <v>238.9001725</v>
      </c>
      <c r="M49" s="39">
        <v>232.39430773000001</v>
      </c>
      <c r="N49" s="39">
        <v>227.48260364999999</v>
      </c>
      <c r="O49" s="39">
        <v>132.14567199999999</v>
      </c>
      <c r="P49" s="39">
        <v>132.52949991</v>
      </c>
      <c r="Q49" s="39">
        <v>133.64354033000001</v>
      </c>
      <c r="R49" s="39">
        <v>133.80535276000001</v>
      </c>
      <c r="S49" s="39">
        <v>110.06836601000001</v>
      </c>
      <c r="T49" s="39">
        <v>109.56737076</v>
      </c>
      <c r="U49" s="39">
        <v>106.88300844</v>
      </c>
      <c r="V49" s="39">
        <v>107.00835748</v>
      </c>
      <c r="W49" s="39">
        <v>15.134641950000001</v>
      </c>
      <c r="X49" s="39">
        <v>15.468994889999999</v>
      </c>
      <c r="Y49" s="39">
        <v>15.16867338</v>
      </c>
      <c r="Z49" s="39">
        <v>14.60963209</v>
      </c>
      <c r="AA49" s="39">
        <v>14.126369049999999</v>
      </c>
      <c r="AB49" s="39">
        <v>13.88003016</v>
      </c>
      <c r="AC49" s="39">
        <v>14.37599793</v>
      </c>
      <c r="AD49" s="39">
        <v>13.5123762</v>
      </c>
      <c r="AE49" s="39">
        <v>13.16747</v>
      </c>
      <c r="AF49" s="39">
        <v>11.972072239999999</v>
      </c>
      <c r="AG49" s="39">
        <v>8.6475932800000006</v>
      </c>
      <c r="AH49" s="39">
        <v>7.4283826199999998</v>
      </c>
      <c r="AI49" s="39">
        <v>7.2916424199999996</v>
      </c>
      <c r="AJ49" s="39">
        <v>3.7783484999999999</v>
      </c>
      <c r="AK49" s="39">
        <v>3.6427608999999999</v>
      </c>
      <c r="AL49" s="39">
        <v>3.6623529499999998</v>
      </c>
      <c r="AM49" s="39">
        <v>8.9504440500000015</v>
      </c>
      <c r="AN49" s="39">
        <v>8.9265233399999993</v>
      </c>
      <c r="AO49" s="39">
        <v>8.7924734000000004</v>
      </c>
      <c r="AP49" s="39">
        <v>9.1503320500000012</v>
      </c>
    </row>
    <row r="50" spans="1:42" x14ac:dyDescent="0.25">
      <c r="A50" s="33" t="s">
        <v>826</v>
      </c>
      <c r="B50" s="46" t="s">
        <v>227</v>
      </c>
      <c r="C50" s="33" t="s">
        <v>826</v>
      </c>
      <c r="D50" s="34">
        <v>6</v>
      </c>
      <c r="E50" s="39">
        <v>955.60825308000005</v>
      </c>
      <c r="F50" s="39">
        <v>944.95143373999997</v>
      </c>
      <c r="G50" s="39">
        <v>908.15402700000004</v>
      </c>
      <c r="H50" s="39">
        <v>911.20649400000002</v>
      </c>
      <c r="I50" s="39">
        <v>924.07203100000004</v>
      </c>
      <c r="J50" s="39">
        <v>909.29269799999997</v>
      </c>
      <c r="K50" s="39">
        <v>885.20101413999998</v>
      </c>
      <c r="L50" s="39">
        <v>885.05473367000002</v>
      </c>
      <c r="M50" s="39">
        <v>830.11148662000005</v>
      </c>
      <c r="N50" s="39">
        <v>811.52032045999999</v>
      </c>
      <c r="O50" s="39">
        <v>903.07038279999995</v>
      </c>
      <c r="P50" s="39">
        <v>894.14567463000003</v>
      </c>
      <c r="Q50" s="39">
        <v>883.83364368000002</v>
      </c>
      <c r="R50" s="39">
        <v>856.62232430999995</v>
      </c>
      <c r="S50" s="39">
        <v>833.40431179999996</v>
      </c>
      <c r="T50" s="39">
        <v>838.96864902000004</v>
      </c>
      <c r="U50" s="39">
        <v>831.91310200999999</v>
      </c>
      <c r="V50" s="39">
        <v>821.17156115</v>
      </c>
      <c r="W50" s="39">
        <v>847.34657066</v>
      </c>
      <c r="X50" s="39">
        <v>849.43258001000004</v>
      </c>
      <c r="Y50" s="39">
        <v>832.49432752999996</v>
      </c>
      <c r="Z50" s="39">
        <v>825.73991530000001</v>
      </c>
      <c r="AA50" s="39">
        <v>816.49727909000001</v>
      </c>
      <c r="AB50" s="39">
        <v>725.41573086000005</v>
      </c>
      <c r="AC50" s="39">
        <v>716.77963980000004</v>
      </c>
      <c r="AD50" s="39">
        <v>722.57094093000001</v>
      </c>
      <c r="AE50" s="39">
        <v>692.43176943000003</v>
      </c>
      <c r="AF50" s="39">
        <v>705.85260878999998</v>
      </c>
      <c r="AG50" s="39">
        <v>713.75836239</v>
      </c>
      <c r="AH50" s="39">
        <v>717.40640140999994</v>
      </c>
      <c r="AI50" s="39">
        <v>701.96265699000003</v>
      </c>
      <c r="AJ50" s="39">
        <v>704.61288353999998</v>
      </c>
      <c r="AK50" s="39">
        <v>686.90157919000001</v>
      </c>
      <c r="AL50" s="39">
        <v>664.36254722000001</v>
      </c>
      <c r="AM50" s="39">
        <v>501.82978438999999</v>
      </c>
      <c r="AN50" s="39">
        <v>496.62677643000001</v>
      </c>
      <c r="AO50" s="39">
        <v>497.96998404000004</v>
      </c>
      <c r="AP50" s="39">
        <v>507.73867514</v>
      </c>
    </row>
    <row r="51" spans="1:42" x14ac:dyDescent="0.25">
      <c r="A51" s="33" t="s">
        <v>827</v>
      </c>
      <c r="B51" s="46" t="s">
        <v>228</v>
      </c>
      <c r="C51" s="33" t="s">
        <v>827</v>
      </c>
      <c r="D51" s="34">
        <v>6</v>
      </c>
      <c r="E51" s="39">
        <v>611.17487759000005</v>
      </c>
      <c r="F51" s="39">
        <v>614.32258289000004</v>
      </c>
      <c r="G51" s="39">
        <v>599.64831800000002</v>
      </c>
      <c r="H51" s="39">
        <v>604.67412899999999</v>
      </c>
      <c r="I51" s="39">
        <v>579.18449399999997</v>
      </c>
      <c r="J51" s="39">
        <v>569.01692700000001</v>
      </c>
      <c r="K51" s="39">
        <v>552.84028335000005</v>
      </c>
      <c r="L51" s="39">
        <v>545.72170141000004</v>
      </c>
      <c r="M51" s="39">
        <v>495.53086759000001</v>
      </c>
      <c r="N51" s="39">
        <v>484.74956092999997</v>
      </c>
      <c r="O51" s="39">
        <v>553.59803424999996</v>
      </c>
      <c r="P51" s="39">
        <v>550.93759207000005</v>
      </c>
      <c r="Q51" s="39">
        <v>534.91781172000003</v>
      </c>
      <c r="R51" s="39">
        <v>531.41345647000003</v>
      </c>
      <c r="S51" s="39">
        <v>520.81372938000004</v>
      </c>
      <c r="T51" s="39">
        <v>515.51165545000003</v>
      </c>
      <c r="U51" s="39">
        <v>514.90375239000002</v>
      </c>
      <c r="V51" s="39">
        <v>491.04365779</v>
      </c>
      <c r="W51" s="39">
        <v>522.90273430000002</v>
      </c>
      <c r="X51" s="39">
        <v>521.19933963999995</v>
      </c>
      <c r="Y51" s="39">
        <v>509.17288402999998</v>
      </c>
      <c r="Z51" s="39">
        <v>508.70195724000001</v>
      </c>
      <c r="AA51" s="39">
        <v>498.56408042999999</v>
      </c>
      <c r="AB51" s="39">
        <v>495.62255678999998</v>
      </c>
      <c r="AC51" s="39">
        <v>490.38152979</v>
      </c>
      <c r="AD51" s="39">
        <v>486.60504731999998</v>
      </c>
      <c r="AE51" s="39">
        <v>481.04276541000002</v>
      </c>
      <c r="AF51" s="39">
        <v>479.69812436000001</v>
      </c>
      <c r="AG51" s="39">
        <v>472.64920403000002</v>
      </c>
      <c r="AH51" s="39">
        <v>473.37483356000001</v>
      </c>
      <c r="AI51" s="39">
        <v>472.50600515000002</v>
      </c>
      <c r="AJ51" s="39">
        <v>465.97397925000001</v>
      </c>
      <c r="AK51" s="39">
        <v>456.10864170000002</v>
      </c>
      <c r="AL51" s="39">
        <v>451.65616619000002</v>
      </c>
      <c r="AM51" s="39">
        <v>400.01308445999996</v>
      </c>
      <c r="AN51" s="39">
        <v>397.53699026999999</v>
      </c>
      <c r="AO51" s="39">
        <v>391.53363168999999</v>
      </c>
      <c r="AP51" s="39">
        <v>386.53472496000001</v>
      </c>
    </row>
    <row r="52" spans="1:42" x14ac:dyDescent="0.25">
      <c r="A52" s="33" t="s">
        <v>828</v>
      </c>
      <c r="B52" s="46" t="s">
        <v>229</v>
      </c>
      <c r="C52" s="33" t="s">
        <v>828</v>
      </c>
      <c r="D52" s="34">
        <v>6</v>
      </c>
      <c r="E52" s="39">
        <v>1935.6828820000001</v>
      </c>
      <c r="F52" s="39">
        <v>1887.82890666</v>
      </c>
      <c r="G52" s="39">
        <v>1848.661484</v>
      </c>
      <c r="H52" s="39">
        <v>1672.7358859999999</v>
      </c>
      <c r="I52" s="39">
        <v>1651.734091</v>
      </c>
      <c r="J52" s="39">
        <v>1644.080293</v>
      </c>
      <c r="K52" s="39">
        <v>1589.18722622</v>
      </c>
      <c r="L52" s="39">
        <v>1588.5593207500001</v>
      </c>
      <c r="M52" s="39">
        <v>1517.0726979200001</v>
      </c>
      <c r="N52" s="39">
        <v>1501.20385199</v>
      </c>
      <c r="O52" s="39">
        <v>1521.3555920599999</v>
      </c>
      <c r="P52" s="39">
        <v>1503.28306226</v>
      </c>
      <c r="Q52" s="39">
        <v>1452.5764866899999</v>
      </c>
      <c r="R52" s="39">
        <v>1433.56047648</v>
      </c>
      <c r="S52" s="39">
        <v>1335.0308921000001</v>
      </c>
      <c r="T52" s="39">
        <v>1315.6459389700001</v>
      </c>
      <c r="U52" s="39">
        <v>1301.7812348499999</v>
      </c>
      <c r="V52" s="39">
        <v>1237.6898545500001</v>
      </c>
      <c r="W52" s="39">
        <v>1221.39269326</v>
      </c>
      <c r="X52" s="39">
        <v>1216.2399520199999</v>
      </c>
      <c r="Y52" s="39">
        <v>1184.6136932100001</v>
      </c>
      <c r="Z52" s="39">
        <v>1175.0829356199999</v>
      </c>
      <c r="AA52" s="39">
        <v>1146.7465149899999</v>
      </c>
      <c r="AB52" s="39">
        <v>1001.35108794</v>
      </c>
      <c r="AC52" s="39">
        <v>982.94296143999998</v>
      </c>
      <c r="AD52" s="39">
        <v>977.84653834999995</v>
      </c>
      <c r="AE52" s="39">
        <v>969.97844407000002</v>
      </c>
      <c r="AF52" s="39">
        <v>929.73446360000003</v>
      </c>
      <c r="AG52" s="39">
        <v>899.21735668999997</v>
      </c>
      <c r="AH52" s="39">
        <v>886.06204914</v>
      </c>
      <c r="AI52" s="39">
        <v>781.03771216999996</v>
      </c>
      <c r="AJ52" s="39">
        <v>770.00300526000001</v>
      </c>
      <c r="AK52" s="39">
        <v>753.64302568999994</v>
      </c>
      <c r="AL52" s="39">
        <v>751.31058221000001</v>
      </c>
      <c r="AM52" s="39">
        <v>166.96085883000001</v>
      </c>
      <c r="AN52" s="39">
        <v>150.80279595000002</v>
      </c>
      <c r="AO52" s="39">
        <v>153.76753628</v>
      </c>
      <c r="AP52" s="39">
        <v>157.76898942</v>
      </c>
    </row>
    <row r="53" spans="1:42" x14ac:dyDescent="0.25">
      <c r="A53" s="33" t="s">
        <v>829</v>
      </c>
      <c r="B53" s="41" t="s">
        <v>230</v>
      </c>
      <c r="C53" s="33" t="s">
        <v>829</v>
      </c>
      <c r="D53" s="34">
        <v>6</v>
      </c>
      <c r="E53" s="39">
        <v>568.43679599999996</v>
      </c>
      <c r="F53" s="39">
        <v>577.92687699999999</v>
      </c>
      <c r="G53" s="39">
        <v>559.98432400000002</v>
      </c>
      <c r="H53" s="39">
        <v>458.47559799999999</v>
      </c>
      <c r="I53" s="39">
        <v>455.26060100000001</v>
      </c>
      <c r="J53" s="39">
        <v>460.121824</v>
      </c>
      <c r="K53" s="39">
        <v>425.79945649000001</v>
      </c>
      <c r="L53" s="39">
        <v>431.94053284</v>
      </c>
      <c r="M53" s="39">
        <v>903.84718085999998</v>
      </c>
      <c r="N53" s="39">
        <v>911.9284586</v>
      </c>
      <c r="O53" s="39">
        <v>950.91153028999997</v>
      </c>
      <c r="P53" s="39">
        <v>959.83542418000002</v>
      </c>
      <c r="Q53" s="39">
        <v>909.29586401999995</v>
      </c>
      <c r="R53" s="39">
        <v>882.81017180000003</v>
      </c>
      <c r="S53" s="39">
        <v>873.13418010999999</v>
      </c>
      <c r="T53" s="39">
        <v>903.95386077000001</v>
      </c>
      <c r="U53" s="39">
        <v>1036.2065620200001</v>
      </c>
      <c r="V53" s="39">
        <v>994.42524677999995</v>
      </c>
      <c r="W53" s="39">
        <v>1034.3000646099999</v>
      </c>
      <c r="X53" s="39">
        <v>1037.4090078199999</v>
      </c>
      <c r="Y53" s="39">
        <v>1022.39639345</v>
      </c>
      <c r="Z53" s="39">
        <v>1034.06454379</v>
      </c>
      <c r="AA53" s="39">
        <v>1022.66989561</v>
      </c>
      <c r="AB53" s="39">
        <v>874.23813040000005</v>
      </c>
      <c r="AC53" s="39">
        <v>863.13271343999997</v>
      </c>
      <c r="AD53" s="39">
        <v>861.92254417000004</v>
      </c>
      <c r="AE53" s="39">
        <v>858.11893135000003</v>
      </c>
      <c r="AF53" s="39">
        <v>849.58945301000006</v>
      </c>
      <c r="AG53" s="39">
        <v>827.93866482999999</v>
      </c>
      <c r="AH53" s="39">
        <v>815.65546788999995</v>
      </c>
      <c r="AI53" s="39">
        <v>775.60130378999997</v>
      </c>
      <c r="AJ53" s="39">
        <v>761.85177164000004</v>
      </c>
      <c r="AK53" s="39">
        <v>729.53852700000004</v>
      </c>
      <c r="AL53" s="39">
        <v>722.63204943999995</v>
      </c>
      <c r="AM53" s="39">
        <v>86.656481650000003</v>
      </c>
      <c r="AN53" s="39">
        <v>81.570377829999998</v>
      </c>
      <c r="AO53" s="39">
        <v>80.584795569999997</v>
      </c>
      <c r="AP53" s="39">
        <v>76.241256480000004</v>
      </c>
    </row>
    <row r="54" spans="1:42" x14ac:dyDescent="0.25">
      <c r="A54" s="33" t="s">
        <v>830</v>
      </c>
      <c r="B54" s="40" t="s">
        <v>231</v>
      </c>
      <c r="C54" s="33" t="s">
        <v>830</v>
      </c>
      <c r="D54" s="34">
        <v>6</v>
      </c>
      <c r="E54" s="39">
        <v>1169.2267360000001</v>
      </c>
      <c r="F54" s="39">
        <v>1138.843938</v>
      </c>
      <c r="G54" s="39">
        <v>995.27390500000001</v>
      </c>
      <c r="H54" s="39">
        <v>952.04591600000003</v>
      </c>
      <c r="I54" s="39">
        <v>916.50574099999994</v>
      </c>
      <c r="J54" s="39">
        <v>927.63842999999997</v>
      </c>
      <c r="K54" s="39">
        <v>917.59280598999999</v>
      </c>
      <c r="L54" s="39">
        <v>868.56237607000003</v>
      </c>
      <c r="M54" s="39">
        <v>742.66052736999995</v>
      </c>
      <c r="N54" s="39">
        <v>711.76001351000002</v>
      </c>
      <c r="O54" s="39">
        <v>675.31777623999994</v>
      </c>
      <c r="P54" s="39">
        <v>689.80713464999997</v>
      </c>
      <c r="Q54" s="39">
        <v>707.81911703000003</v>
      </c>
      <c r="R54" s="39">
        <v>687.62219118999997</v>
      </c>
      <c r="S54" s="39">
        <v>681.98859272000004</v>
      </c>
      <c r="T54" s="39">
        <v>652.21083312999997</v>
      </c>
      <c r="U54" s="39">
        <v>621.34413171999995</v>
      </c>
      <c r="V54" s="39">
        <v>593.41713619999996</v>
      </c>
      <c r="W54" s="39">
        <v>640.35813088999998</v>
      </c>
      <c r="X54" s="39">
        <v>671.22804474999998</v>
      </c>
      <c r="Y54" s="39">
        <v>673.18028412000001</v>
      </c>
      <c r="Z54" s="39">
        <v>646.42724526999996</v>
      </c>
      <c r="AA54" s="39">
        <v>1090.7589742499999</v>
      </c>
      <c r="AB54" s="39">
        <v>1214.94573881</v>
      </c>
      <c r="AC54" s="39">
        <v>1124.92684184</v>
      </c>
      <c r="AD54" s="39">
        <v>1129.68802525</v>
      </c>
      <c r="AE54" s="39">
        <v>1140.32025032</v>
      </c>
      <c r="AF54" s="39">
        <v>1219.7689919100001</v>
      </c>
      <c r="AG54" s="39">
        <v>1395.70674951</v>
      </c>
      <c r="AH54" s="39">
        <v>1465.2384797</v>
      </c>
      <c r="AI54" s="39">
        <v>1420.47410408</v>
      </c>
      <c r="AJ54" s="39">
        <v>1456.1085590499999</v>
      </c>
      <c r="AK54" s="39">
        <v>1455.78525719</v>
      </c>
      <c r="AL54" s="39">
        <v>1563.42819424</v>
      </c>
      <c r="AM54" s="39">
        <v>1609.47003466</v>
      </c>
      <c r="AN54" s="39">
        <v>1655.34936124</v>
      </c>
      <c r="AO54" s="39">
        <v>1708.30726095</v>
      </c>
      <c r="AP54" s="39">
        <v>1729.27899101</v>
      </c>
    </row>
    <row r="55" spans="1:42" x14ac:dyDescent="0.25">
      <c r="A55" s="33" t="s">
        <v>831</v>
      </c>
      <c r="B55" s="40" t="s">
        <v>232</v>
      </c>
      <c r="C55" s="33" t="s">
        <v>831</v>
      </c>
      <c r="D55" s="34">
        <v>6</v>
      </c>
      <c r="E55" s="39">
        <v>371.93814600000002</v>
      </c>
      <c r="F55" s="39">
        <v>330.792619</v>
      </c>
      <c r="G55" s="39">
        <v>315.745654</v>
      </c>
      <c r="H55" s="39">
        <v>336.66204800000003</v>
      </c>
      <c r="I55" s="39">
        <v>359.89783799999998</v>
      </c>
      <c r="J55" s="39">
        <v>352.74670099999997</v>
      </c>
      <c r="K55" s="39">
        <v>282.59924941999998</v>
      </c>
      <c r="L55" s="39">
        <v>276.85665291999999</v>
      </c>
      <c r="M55" s="39">
        <v>237.92296057999999</v>
      </c>
      <c r="N55" s="39">
        <v>239.18296237000001</v>
      </c>
      <c r="O55" s="39">
        <v>271.63728701999997</v>
      </c>
      <c r="P55" s="39">
        <v>279.2748962</v>
      </c>
      <c r="Q55" s="39">
        <v>275.68719900000002</v>
      </c>
      <c r="R55" s="39">
        <v>275.63728989999998</v>
      </c>
      <c r="S55" s="39">
        <v>273.41778355000002</v>
      </c>
      <c r="T55" s="39">
        <v>256.48034687000001</v>
      </c>
      <c r="U55" s="39">
        <v>253.70963925000001</v>
      </c>
      <c r="V55" s="39">
        <v>256.69806953</v>
      </c>
      <c r="W55" s="39">
        <v>221.33137952999999</v>
      </c>
      <c r="X55" s="39">
        <v>210.97963945999999</v>
      </c>
      <c r="Y55" s="39">
        <v>203.20905809000001</v>
      </c>
      <c r="Z55" s="39">
        <v>204.22624324</v>
      </c>
      <c r="AA55" s="39">
        <v>207.36948869</v>
      </c>
      <c r="AB55" s="39">
        <v>195.61223330000001</v>
      </c>
      <c r="AC55" s="39">
        <v>240.26436570000001</v>
      </c>
      <c r="AD55" s="39">
        <v>272.64407275000002</v>
      </c>
      <c r="AE55" s="39">
        <v>251.43134323000001</v>
      </c>
      <c r="AF55" s="39">
        <v>250.07433621999999</v>
      </c>
      <c r="AG55" s="39">
        <v>263.73226753</v>
      </c>
      <c r="AH55" s="39">
        <v>276.83488582000001</v>
      </c>
      <c r="AI55" s="39">
        <v>243.69406046</v>
      </c>
      <c r="AJ55" s="39">
        <v>230.50815825999999</v>
      </c>
      <c r="AK55" s="39">
        <v>198.21401234999999</v>
      </c>
      <c r="AL55" s="39">
        <v>203.47284085000001</v>
      </c>
      <c r="AM55" s="39">
        <v>180.43453835</v>
      </c>
      <c r="AN55" s="39">
        <v>192.15374299000001</v>
      </c>
      <c r="AO55" s="39">
        <v>184.01859872</v>
      </c>
      <c r="AP55" s="39">
        <v>191.2322738</v>
      </c>
    </row>
    <row r="56" spans="1:42" x14ac:dyDescent="0.25">
      <c r="A56" s="33" t="s">
        <v>832</v>
      </c>
      <c r="B56" s="40" t="s">
        <v>233</v>
      </c>
      <c r="C56" s="33" t="s">
        <v>832</v>
      </c>
      <c r="D56" s="34">
        <v>6</v>
      </c>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row>
    <row r="57" spans="1:42" x14ac:dyDescent="0.25">
      <c r="A57" s="33" t="s">
        <v>833</v>
      </c>
      <c r="B57" s="40" t="s">
        <v>234</v>
      </c>
      <c r="C57" s="33" t="s">
        <v>833</v>
      </c>
      <c r="D57" s="34">
        <v>6</v>
      </c>
      <c r="E57" s="39">
        <v>474.24663099999998</v>
      </c>
      <c r="F57" s="39">
        <v>459.37189799999999</v>
      </c>
      <c r="G57" s="39">
        <v>526.75089200000002</v>
      </c>
      <c r="H57" s="39">
        <v>548.23590100000001</v>
      </c>
      <c r="I57" s="39">
        <v>556.18467599999997</v>
      </c>
      <c r="J57" s="39">
        <v>481.35905600000001</v>
      </c>
      <c r="K57" s="39">
        <v>528.20358125999996</v>
      </c>
      <c r="L57" s="39">
        <v>494.00230203000001</v>
      </c>
      <c r="M57" s="39">
        <v>898.17922520000002</v>
      </c>
      <c r="N57" s="39">
        <v>929.52187373000004</v>
      </c>
      <c r="O57" s="39">
        <v>1045.7013678400001</v>
      </c>
      <c r="P57" s="39">
        <v>1037.1935576999999</v>
      </c>
      <c r="Q57" s="39">
        <v>1038.14393909</v>
      </c>
      <c r="R57" s="39">
        <v>1020.5415431</v>
      </c>
      <c r="S57" s="39">
        <v>1058.48930266</v>
      </c>
      <c r="T57" s="39">
        <v>1044.1397147499999</v>
      </c>
      <c r="U57" s="39">
        <v>1062.17942376</v>
      </c>
      <c r="V57" s="39">
        <v>999.11206904000005</v>
      </c>
      <c r="W57" s="39">
        <v>1035.1877588100001</v>
      </c>
      <c r="X57" s="39">
        <v>995.42546418999996</v>
      </c>
      <c r="Y57" s="39">
        <v>994.77352302999998</v>
      </c>
      <c r="Z57" s="39">
        <v>991.46800085999996</v>
      </c>
      <c r="AA57" s="39">
        <v>578.84791132999999</v>
      </c>
      <c r="AB57" s="39">
        <v>447.83281912000001</v>
      </c>
      <c r="AC57" s="39">
        <v>464.79406345000001</v>
      </c>
      <c r="AD57" s="39">
        <v>450.77249442999999</v>
      </c>
      <c r="AE57" s="39">
        <v>495.05300875</v>
      </c>
      <c r="AF57" s="39">
        <v>500.82772368000002</v>
      </c>
      <c r="AG57" s="39">
        <v>482.69544127</v>
      </c>
      <c r="AH57" s="39">
        <v>478.63187112999998</v>
      </c>
      <c r="AI57" s="39">
        <v>584.83309412999995</v>
      </c>
      <c r="AJ57" s="39">
        <v>555.68959031999998</v>
      </c>
      <c r="AK57" s="39">
        <v>564.05712260999996</v>
      </c>
      <c r="AL57" s="39">
        <v>583.75786749999997</v>
      </c>
      <c r="AM57" s="39">
        <v>574.00313054000003</v>
      </c>
      <c r="AN57" s="39">
        <v>555.45990102999997</v>
      </c>
      <c r="AO57" s="39">
        <v>579.71953697000004</v>
      </c>
      <c r="AP57" s="39">
        <v>529.68310816999997</v>
      </c>
    </row>
    <row r="58" spans="1:42" x14ac:dyDescent="0.25">
      <c r="A58" s="33" t="s">
        <v>834</v>
      </c>
      <c r="B58" s="40" t="s">
        <v>235</v>
      </c>
      <c r="C58" s="33" t="s">
        <v>834</v>
      </c>
      <c r="D58" s="34">
        <v>6</v>
      </c>
      <c r="E58" s="39">
        <v>5508.0924875000001</v>
      </c>
      <c r="F58" s="39">
        <v>5396.2094145000001</v>
      </c>
      <c r="G58" s="39">
        <v>5224.5031159800001</v>
      </c>
      <c r="H58" s="39">
        <v>5114.4276951900001</v>
      </c>
      <c r="I58" s="39">
        <v>5109.5961345200003</v>
      </c>
      <c r="J58" s="39">
        <v>5048.4439695000001</v>
      </c>
      <c r="K58" s="39">
        <v>4930.9579388499997</v>
      </c>
      <c r="L58" s="39">
        <v>4702.10179883</v>
      </c>
      <c r="M58" s="39">
        <v>4301.6206390999996</v>
      </c>
      <c r="N58" s="39">
        <v>4253.7020494099997</v>
      </c>
      <c r="O58" s="39">
        <v>4448.6776999499998</v>
      </c>
      <c r="P58" s="39">
        <v>4382.3795665799998</v>
      </c>
      <c r="Q58" s="39">
        <v>4376.9063209200003</v>
      </c>
      <c r="R58" s="39">
        <v>4371.9376278299997</v>
      </c>
      <c r="S58" s="39">
        <v>4288.91457644</v>
      </c>
      <c r="T58" s="39">
        <v>4167.4815073999998</v>
      </c>
      <c r="U58" s="39">
        <v>4191.5801768399997</v>
      </c>
      <c r="V58" s="39">
        <v>4104.7316127599997</v>
      </c>
      <c r="W58" s="39">
        <v>3983.0351458300001</v>
      </c>
      <c r="X58" s="39">
        <v>3870.6062209900001</v>
      </c>
      <c r="Y58" s="39">
        <v>3884.0166528300001</v>
      </c>
      <c r="Z58" s="39">
        <v>3830.8711966999999</v>
      </c>
      <c r="AA58" s="39">
        <v>3922.1196306500001</v>
      </c>
      <c r="AB58" s="39">
        <v>3723.1055129699998</v>
      </c>
      <c r="AC58" s="39">
        <v>3801.0134774799999</v>
      </c>
      <c r="AD58" s="39">
        <v>3813.9154256000002</v>
      </c>
      <c r="AE58" s="39">
        <v>3866.99790618</v>
      </c>
      <c r="AF58" s="39">
        <v>3878.9026638700002</v>
      </c>
      <c r="AG58" s="39">
        <v>3938.4312978299999</v>
      </c>
      <c r="AH58" s="39">
        <v>3954.8626727999999</v>
      </c>
      <c r="AI58" s="39">
        <v>3955.7510437999999</v>
      </c>
      <c r="AJ58" s="39">
        <v>3884.5398636800001</v>
      </c>
      <c r="AK58" s="39">
        <v>3927.4276586199999</v>
      </c>
      <c r="AL58" s="39">
        <v>3915.1171328300002</v>
      </c>
      <c r="AM58" s="39">
        <v>3895.1862995900001</v>
      </c>
      <c r="AN58" s="39">
        <v>3843.80621238</v>
      </c>
      <c r="AO58" s="39">
        <v>3915.9292072500007</v>
      </c>
      <c r="AP58" s="39">
        <v>3888.6132430800003</v>
      </c>
    </row>
    <row r="59" spans="1:42" x14ac:dyDescent="0.25">
      <c r="A59" s="33" t="s">
        <v>835</v>
      </c>
      <c r="B59" s="40" t="s">
        <v>236</v>
      </c>
      <c r="C59" s="33" t="s">
        <v>835</v>
      </c>
      <c r="D59" s="34">
        <v>6</v>
      </c>
      <c r="E59" s="39">
        <v>4555.7890559999996</v>
      </c>
      <c r="F59" s="39">
        <v>4499.1695980000004</v>
      </c>
      <c r="G59" s="39">
        <v>4328.5507100000004</v>
      </c>
      <c r="H59" s="39">
        <v>4220.5142669999996</v>
      </c>
      <c r="I59" s="39">
        <v>4206.3261329999996</v>
      </c>
      <c r="J59" s="39">
        <v>4176.5811130000002</v>
      </c>
      <c r="K59" s="39">
        <v>4098.0428951200001</v>
      </c>
      <c r="L59" s="39">
        <v>3939.2778200299999</v>
      </c>
      <c r="M59" s="39">
        <v>3594.6912804399999</v>
      </c>
      <c r="N59" s="39">
        <v>3535.3388904399999</v>
      </c>
      <c r="O59" s="39">
        <v>3695.5656543999999</v>
      </c>
      <c r="P59" s="39">
        <v>3647.76142858</v>
      </c>
      <c r="Q59" s="39">
        <v>3672.4767769199998</v>
      </c>
      <c r="R59" s="39">
        <v>3677.36737537</v>
      </c>
      <c r="S59" s="39">
        <v>3645.7121545800001</v>
      </c>
      <c r="T59" s="39">
        <v>3555.8860746400001</v>
      </c>
      <c r="U59" s="39">
        <v>3565.2359238200002</v>
      </c>
      <c r="V59" s="39">
        <v>3524.8494866199999</v>
      </c>
      <c r="W59" s="39">
        <v>3230.5081193300002</v>
      </c>
      <c r="X59" s="39">
        <v>3142.3620109600001</v>
      </c>
      <c r="Y59" s="39">
        <v>3155.6454236899999</v>
      </c>
      <c r="Z59" s="39">
        <v>3234.8887638400001</v>
      </c>
      <c r="AA59" s="39">
        <v>3353.56719183</v>
      </c>
      <c r="AB59" s="39">
        <v>3280.8414594800001</v>
      </c>
      <c r="AC59" s="39">
        <v>3257.96397669</v>
      </c>
      <c r="AD59" s="39">
        <v>3281.5514463099998</v>
      </c>
      <c r="AE59" s="39">
        <v>3342.5043587499999</v>
      </c>
      <c r="AF59" s="39">
        <v>3365.9188663800001</v>
      </c>
      <c r="AG59" s="39">
        <v>3405.9184895100002</v>
      </c>
      <c r="AH59" s="39">
        <v>3414.2698222200002</v>
      </c>
      <c r="AI59" s="39">
        <v>3407.3444123700001</v>
      </c>
      <c r="AJ59" s="39">
        <v>3326.96984505</v>
      </c>
      <c r="AK59" s="39">
        <v>3318.0703724700002</v>
      </c>
      <c r="AL59" s="39">
        <v>3315.7311061999999</v>
      </c>
      <c r="AM59" s="39">
        <v>3335.6470226800002</v>
      </c>
      <c r="AN59" s="39">
        <v>3309.2208953200002</v>
      </c>
      <c r="AO59" s="39">
        <v>3358.0068006200004</v>
      </c>
      <c r="AP59" s="39">
        <v>3356.6969359</v>
      </c>
    </row>
    <row r="60" spans="1:42" x14ac:dyDescent="0.25">
      <c r="A60" s="33" t="s">
        <v>836</v>
      </c>
      <c r="B60" s="41" t="s">
        <v>237</v>
      </c>
      <c r="C60" s="33" t="s">
        <v>836</v>
      </c>
      <c r="D60" s="34">
        <v>6</v>
      </c>
      <c r="E60" s="39">
        <v>0</v>
      </c>
      <c r="F60" s="39">
        <v>0</v>
      </c>
      <c r="G60" s="39">
        <v>0</v>
      </c>
      <c r="H60" s="39">
        <v>0</v>
      </c>
      <c r="I60" s="39">
        <v>0</v>
      </c>
      <c r="J60" s="39">
        <v>0</v>
      </c>
      <c r="K60" s="39">
        <v>0</v>
      </c>
      <c r="L60" s="39">
        <v>0</v>
      </c>
      <c r="M60" s="39">
        <v>0</v>
      </c>
      <c r="N60" s="39">
        <v>0</v>
      </c>
      <c r="O60" s="39">
        <v>0</v>
      </c>
      <c r="P60" s="39">
        <v>0</v>
      </c>
      <c r="Q60" s="39">
        <v>0</v>
      </c>
      <c r="R60" s="39">
        <v>0</v>
      </c>
      <c r="S60" s="39">
        <v>0</v>
      </c>
      <c r="T60" s="39">
        <v>0</v>
      </c>
      <c r="U60" s="39">
        <v>0</v>
      </c>
      <c r="V60" s="39">
        <v>0</v>
      </c>
      <c r="W60" s="39">
        <v>0</v>
      </c>
      <c r="X60" s="39">
        <v>0</v>
      </c>
      <c r="Y60" s="39">
        <v>0</v>
      </c>
      <c r="Z60" s="39">
        <v>0</v>
      </c>
      <c r="AA60" s="39">
        <v>0</v>
      </c>
      <c r="AB60" s="39">
        <v>2958.63906774</v>
      </c>
      <c r="AC60" s="39">
        <v>2998.7542897500002</v>
      </c>
      <c r="AD60" s="39">
        <v>3007.70991847</v>
      </c>
      <c r="AE60" s="39">
        <v>3048.6511749400001</v>
      </c>
      <c r="AF60" s="39">
        <v>3068.9078006499999</v>
      </c>
      <c r="AG60" s="39">
        <v>3098.6484313000001</v>
      </c>
      <c r="AH60" s="39">
        <v>3097.7612305299999</v>
      </c>
      <c r="AI60" s="39">
        <v>3100.1909751799999</v>
      </c>
      <c r="AJ60" s="39">
        <v>3029.4095061200001</v>
      </c>
      <c r="AK60" s="39">
        <v>3017.6853911600001</v>
      </c>
      <c r="AL60" s="39">
        <v>3036.1720494599999</v>
      </c>
      <c r="AM60" s="39">
        <v>3039.7253814300002</v>
      </c>
      <c r="AN60" s="39">
        <v>2984.6621486700001</v>
      </c>
      <c r="AO60" s="39">
        <v>3019.0941831800005</v>
      </c>
      <c r="AP60" s="39">
        <v>3013.9059472499998</v>
      </c>
    </row>
    <row r="61" spans="1:42" x14ac:dyDescent="0.25">
      <c r="A61" s="33" t="s">
        <v>837</v>
      </c>
      <c r="B61" s="41" t="s">
        <v>238</v>
      </c>
      <c r="C61" s="33" t="s">
        <v>837</v>
      </c>
      <c r="D61" s="34">
        <v>6</v>
      </c>
      <c r="E61" s="39">
        <v>0</v>
      </c>
      <c r="F61" s="39">
        <v>0</v>
      </c>
      <c r="G61" s="39">
        <v>0</v>
      </c>
      <c r="H61" s="39">
        <v>0</v>
      </c>
      <c r="I61" s="39">
        <v>0</v>
      </c>
      <c r="J61" s="39">
        <v>0</v>
      </c>
      <c r="K61" s="39">
        <v>0</v>
      </c>
      <c r="L61" s="39">
        <v>0</v>
      </c>
      <c r="M61" s="39">
        <v>0</v>
      </c>
      <c r="N61" s="39">
        <v>0</v>
      </c>
      <c r="O61" s="39">
        <v>0</v>
      </c>
      <c r="P61" s="39">
        <v>0</v>
      </c>
      <c r="Q61" s="39">
        <v>0</v>
      </c>
      <c r="R61" s="39">
        <v>0</v>
      </c>
      <c r="S61" s="39">
        <v>0</v>
      </c>
      <c r="T61" s="39">
        <v>0</v>
      </c>
      <c r="U61" s="39">
        <v>0</v>
      </c>
      <c r="V61" s="39">
        <v>0</v>
      </c>
      <c r="W61" s="39">
        <v>0</v>
      </c>
      <c r="X61" s="39">
        <v>0</v>
      </c>
      <c r="Y61" s="39">
        <v>0</v>
      </c>
      <c r="Z61" s="39">
        <v>0</v>
      </c>
      <c r="AA61" s="39">
        <v>0</v>
      </c>
      <c r="AB61" s="39">
        <v>7.5394627400000003</v>
      </c>
      <c r="AC61" s="39">
        <v>13.102148939999999</v>
      </c>
      <c r="AD61" s="39">
        <v>5.0739008400000003</v>
      </c>
      <c r="AE61" s="39">
        <v>3.72501981</v>
      </c>
      <c r="AF61" s="39">
        <v>4.7610607299999996</v>
      </c>
      <c r="AG61" s="39">
        <v>7.0617882099999996</v>
      </c>
      <c r="AH61" s="39">
        <v>7.5276506899999998</v>
      </c>
      <c r="AI61" s="39">
        <v>8.8088071899999996</v>
      </c>
      <c r="AJ61" s="39">
        <v>7.6731709300000004</v>
      </c>
      <c r="AK61" s="39">
        <v>7.9125403099999998</v>
      </c>
      <c r="AL61" s="39">
        <v>8.3012287400000009</v>
      </c>
      <c r="AM61" s="39">
        <v>8.1124342499999997</v>
      </c>
      <c r="AN61" s="39">
        <v>9.3860296500000011</v>
      </c>
      <c r="AO61" s="39">
        <v>14.70117544</v>
      </c>
      <c r="AP61" s="39">
        <v>9.8039656499999985</v>
      </c>
    </row>
    <row r="62" spans="1:42" x14ac:dyDescent="0.25">
      <c r="A62" s="33" t="s">
        <v>838</v>
      </c>
      <c r="B62" s="45" t="s">
        <v>239</v>
      </c>
      <c r="C62" s="33" t="s">
        <v>838</v>
      </c>
      <c r="D62" s="34">
        <v>6</v>
      </c>
      <c r="E62" s="39">
        <v>0</v>
      </c>
      <c r="F62" s="39">
        <v>0</v>
      </c>
      <c r="G62" s="39">
        <v>0</v>
      </c>
      <c r="H62" s="39">
        <v>0</v>
      </c>
      <c r="I62" s="39">
        <v>0</v>
      </c>
      <c r="J62" s="39">
        <v>0</v>
      </c>
      <c r="K62" s="39">
        <v>0</v>
      </c>
      <c r="L62" s="39">
        <v>0</v>
      </c>
      <c r="M62" s="39">
        <v>0</v>
      </c>
      <c r="N62" s="39">
        <v>0</v>
      </c>
      <c r="O62" s="39">
        <v>0</v>
      </c>
      <c r="P62" s="39">
        <v>0</v>
      </c>
      <c r="Q62" s="39">
        <v>0</v>
      </c>
      <c r="R62" s="39">
        <v>0</v>
      </c>
      <c r="S62" s="39">
        <v>0</v>
      </c>
      <c r="T62" s="39">
        <v>0</v>
      </c>
      <c r="U62" s="39">
        <v>0</v>
      </c>
      <c r="V62" s="39">
        <v>0</v>
      </c>
      <c r="W62" s="39">
        <v>0</v>
      </c>
      <c r="X62" s="39">
        <v>0</v>
      </c>
      <c r="Y62" s="39">
        <v>0</v>
      </c>
      <c r="Z62" s="39">
        <v>0</v>
      </c>
      <c r="AA62" s="39">
        <v>0</v>
      </c>
      <c r="AB62" s="39">
        <v>3.88052032</v>
      </c>
      <c r="AC62" s="39">
        <v>11.13632172</v>
      </c>
      <c r="AD62" s="39">
        <v>3.9769089399999999</v>
      </c>
      <c r="AE62" s="39">
        <v>3.62007981</v>
      </c>
      <c r="AF62" s="39">
        <v>4.21692482</v>
      </c>
      <c r="AG62" s="39">
        <v>4.7476241100000003</v>
      </c>
      <c r="AH62" s="39">
        <v>5.0908537200000001</v>
      </c>
      <c r="AI62" s="39">
        <v>7.7700608600000001</v>
      </c>
      <c r="AJ62" s="39">
        <v>5.2308276899999999</v>
      </c>
      <c r="AK62" s="39">
        <v>5.4254130800000002</v>
      </c>
      <c r="AL62" s="39">
        <v>5.7523908300000004</v>
      </c>
      <c r="AM62" s="39">
        <v>5.6402952500000003</v>
      </c>
      <c r="AN62" s="39">
        <v>5.4756987500000003</v>
      </c>
      <c r="AO62" s="39">
        <v>10.40048172</v>
      </c>
      <c r="AP62" s="39">
        <v>7.9329220099999995</v>
      </c>
    </row>
    <row r="63" spans="1:42" x14ac:dyDescent="0.25">
      <c r="A63" s="33" t="s">
        <v>839</v>
      </c>
      <c r="B63" s="45" t="s">
        <v>240</v>
      </c>
      <c r="C63" s="33" t="s">
        <v>839</v>
      </c>
      <c r="D63" s="34">
        <v>6</v>
      </c>
      <c r="E63" s="39">
        <v>0</v>
      </c>
      <c r="F63" s="39">
        <v>0</v>
      </c>
      <c r="G63" s="39">
        <v>0</v>
      </c>
      <c r="H63" s="39">
        <v>0</v>
      </c>
      <c r="I63" s="39">
        <v>0</v>
      </c>
      <c r="J63" s="39">
        <v>0</v>
      </c>
      <c r="K63" s="39">
        <v>0</v>
      </c>
      <c r="L63" s="39">
        <v>0</v>
      </c>
      <c r="M63" s="39">
        <v>0</v>
      </c>
      <c r="N63" s="39">
        <v>0</v>
      </c>
      <c r="O63" s="39">
        <v>0</v>
      </c>
      <c r="P63" s="39">
        <v>0</v>
      </c>
      <c r="Q63" s="39">
        <v>0</v>
      </c>
      <c r="R63" s="39">
        <v>0</v>
      </c>
      <c r="S63" s="39">
        <v>0</v>
      </c>
      <c r="T63" s="39">
        <v>0</v>
      </c>
      <c r="U63" s="39">
        <v>0</v>
      </c>
      <c r="V63" s="39">
        <v>0</v>
      </c>
      <c r="W63" s="39">
        <v>0</v>
      </c>
      <c r="X63" s="39">
        <v>0</v>
      </c>
      <c r="Y63" s="39">
        <v>0</v>
      </c>
      <c r="Z63" s="39">
        <v>0</v>
      </c>
      <c r="AA63" s="39">
        <v>0</v>
      </c>
      <c r="AB63" s="39">
        <v>3.6589424199999998</v>
      </c>
      <c r="AC63" s="39">
        <v>1.96582722</v>
      </c>
      <c r="AD63" s="39">
        <v>1.0969918999999999</v>
      </c>
      <c r="AE63" s="39">
        <v>0.10494000000000001</v>
      </c>
      <c r="AF63" s="39">
        <v>0.54413590999999994</v>
      </c>
      <c r="AG63" s="39">
        <v>2.3141641000000002</v>
      </c>
      <c r="AH63" s="39">
        <v>2.4367969700000001</v>
      </c>
      <c r="AI63" s="39">
        <v>1.0387463299999999</v>
      </c>
      <c r="AJ63" s="39">
        <v>2.44234324</v>
      </c>
      <c r="AK63" s="39">
        <v>2.48712723</v>
      </c>
      <c r="AL63" s="39">
        <v>2.54883791</v>
      </c>
      <c r="AM63" s="39">
        <v>2.4721389999999999</v>
      </c>
      <c r="AN63" s="39">
        <v>3.9103308999999999</v>
      </c>
      <c r="AO63" s="39">
        <v>4.3006937200000008</v>
      </c>
      <c r="AP63" s="39">
        <v>1.8710436399999999</v>
      </c>
    </row>
    <row r="64" spans="1:42" x14ac:dyDescent="0.25">
      <c r="A64" s="33" t="s">
        <v>840</v>
      </c>
      <c r="B64" s="41" t="s">
        <v>241</v>
      </c>
      <c r="C64" s="33" t="s">
        <v>840</v>
      </c>
      <c r="D64" s="34">
        <v>6</v>
      </c>
      <c r="E64" s="39">
        <v>0</v>
      </c>
      <c r="F64" s="39">
        <v>0</v>
      </c>
      <c r="G64" s="39">
        <v>0</v>
      </c>
      <c r="H64" s="39">
        <v>0</v>
      </c>
      <c r="I64" s="39">
        <v>0</v>
      </c>
      <c r="J64" s="39">
        <v>0</v>
      </c>
      <c r="K64" s="39">
        <v>0</v>
      </c>
      <c r="L64" s="39">
        <v>0</v>
      </c>
      <c r="M64" s="39">
        <v>0</v>
      </c>
      <c r="N64" s="39">
        <v>0</v>
      </c>
      <c r="O64" s="39">
        <v>0</v>
      </c>
      <c r="P64" s="39">
        <v>0</v>
      </c>
      <c r="Q64" s="39">
        <v>0</v>
      </c>
      <c r="R64" s="39">
        <v>0</v>
      </c>
      <c r="S64" s="39">
        <v>0</v>
      </c>
      <c r="T64" s="39">
        <v>0</v>
      </c>
      <c r="U64" s="39">
        <v>0</v>
      </c>
      <c r="V64" s="39">
        <v>0</v>
      </c>
      <c r="W64" s="39">
        <v>0</v>
      </c>
      <c r="X64" s="39">
        <v>0</v>
      </c>
      <c r="Y64" s="39">
        <v>0</v>
      </c>
      <c r="Z64" s="39">
        <v>0</v>
      </c>
      <c r="AA64" s="39">
        <v>0</v>
      </c>
      <c r="AB64" s="39">
        <v>314.66292900000002</v>
      </c>
      <c r="AC64" s="39">
        <v>246.10753800000001</v>
      </c>
      <c r="AD64" s="39">
        <v>268.767627</v>
      </c>
      <c r="AE64" s="39">
        <v>290.12816400000003</v>
      </c>
      <c r="AF64" s="39">
        <v>292.25000499999999</v>
      </c>
      <c r="AG64" s="39">
        <v>300.20827000000003</v>
      </c>
      <c r="AH64" s="39">
        <v>308.98094099999997</v>
      </c>
      <c r="AI64" s="39">
        <v>298.34463</v>
      </c>
      <c r="AJ64" s="39">
        <v>289.88716799999997</v>
      </c>
      <c r="AK64" s="39">
        <v>292.472441</v>
      </c>
      <c r="AL64" s="39">
        <v>271.25782800000002</v>
      </c>
      <c r="AM64" s="39">
        <v>287.80920700000001</v>
      </c>
      <c r="AN64" s="39">
        <v>315.17271699999998</v>
      </c>
      <c r="AO64" s="39">
        <v>324.21144199999998</v>
      </c>
      <c r="AP64" s="39">
        <v>332.98702300000002</v>
      </c>
    </row>
    <row r="65" spans="1:42" x14ac:dyDescent="0.25">
      <c r="A65" s="33" t="s">
        <v>841</v>
      </c>
      <c r="B65" s="40" t="s">
        <v>242</v>
      </c>
      <c r="C65" s="33" t="s">
        <v>841</v>
      </c>
      <c r="D65" s="34">
        <v>6</v>
      </c>
      <c r="E65" s="39">
        <v>0</v>
      </c>
      <c r="F65" s="39">
        <v>0</v>
      </c>
      <c r="G65" s="39">
        <v>0</v>
      </c>
      <c r="H65" s="39">
        <v>0</v>
      </c>
      <c r="I65" s="39">
        <v>0</v>
      </c>
      <c r="J65" s="39">
        <v>0</v>
      </c>
      <c r="K65" s="39">
        <v>0</v>
      </c>
      <c r="L65" s="39">
        <v>0</v>
      </c>
      <c r="M65" s="39">
        <v>3.0019230000000001</v>
      </c>
      <c r="N65" s="39">
        <v>40.082194999999999</v>
      </c>
      <c r="O65" s="39">
        <v>40.016654000000003</v>
      </c>
      <c r="P65" s="39">
        <v>54.031903</v>
      </c>
      <c r="Q65" s="39">
        <v>54.022475</v>
      </c>
      <c r="R65" s="39">
        <v>62.781497999999999</v>
      </c>
      <c r="S65" s="39">
        <v>0</v>
      </c>
      <c r="T65" s="39">
        <v>0</v>
      </c>
      <c r="U65" s="39">
        <v>0</v>
      </c>
      <c r="V65" s="39">
        <v>0</v>
      </c>
      <c r="W65" s="39">
        <v>0</v>
      </c>
      <c r="X65" s="39">
        <v>0</v>
      </c>
      <c r="Y65" s="39">
        <v>0</v>
      </c>
      <c r="Z65" s="39">
        <v>0</v>
      </c>
      <c r="AA65" s="39">
        <v>0</v>
      </c>
      <c r="AB65" s="39">
        <v>134.02955900000001</v>
      </c>
      <c r="AC65" s="39">
        <v>199.203023</v>
      </c>
      <c r="AD65" s="39">
        <v>206.900904</v>
      </c>
      <c r="AE65" s="39">
        <v>211.12425999999999</v>
      </c>
      <c r="AF65" s="39">
        <v>209.90160599999999</v>
      </c>
      <c r="AG65" s="39">
        <v>191.25665000000001</v>
      </c>
      <c r="AH65" s="39">
        <v>224.04998699999999</v>
      </c>
      <c r="AI65" s="39">
        <v>232.25117599999999</v>
      </c>
      <c r="AJ65" s="39">
        <v>247.41305199999999</v>
      </c>
      <c r="AK65" s="39">
        <v>268.61957799999999</v>
      </c>
      <c r="AL65" s="39">
        <v>291.11490300000003</v>
      </c>
      <c r="AM65" s="39">
        <v>255.39979199999999</v>
      </c>
      <c r="AN65" s="39">
        <v>256.56469700000002</v>
      </c>
      <c r="AO65" s="39">
        <v>248.29238699999999</v>
      </c>
      <c r="AP65" s="39">
        <v>243.13957300000001</v>
      </c>
    </row>
    <row r="66" spans="1:42" x14ac:dyDescent="0.25">
      <c r="A66" s="33" t="s">
        <v>842</v>
      </c>
      <c r="B66" s="40" t="s">
        <v>243</v>
      </c>
      <c r="C66" s="33" t="s">
        <v>842</v>
      </c>
      <c r="D66" s="34">
        <v>6</v>
      </c>
      <c r="E66" s="39">
        <v>588.25413500000002</v>
      </c>
      <c r="F66" s="39">
        <v>554.32537500000001</v>
      </c>
      <c r="G66" s="39">
        <v>537.78418399999998</v>
      </c>
      <c r="H66" s="39">
        <v>555.89576</v>
      </c>
      <c r="I66" s="39">
        <v>535.98027400000001</v>
      </c>
      <c r="J66" s="39">
        <v>530.952225</v>
      </c>
      <c r="K66" s="39">
        <v>484.30164973000001</v>
      </c>
      <c r="L66" s="39">
        <v>441.21063771000001</v>
      </c>
      <c r="M66" s="39">
        <v>365.89167722000002</v>
      </c>
      <c r="N66" s="39">
        <v>360.16785959999999</v>
      </c>
      <c r="O66" s="39">
        <v>348.52061053</v>
      </c>
      <c r="P66" s="39">
        <v>341.94735314000002</v>
      </c>
      <c r="Q66" s="39">
        <v>291.42716316999997</v>
      </c>
      <c r="R66" s="39">
        <v>293.67275766</v>
      </c>
      <c r="S66" s="39">
        <v>289.50629812</v>
      </c>
      <c r="T66" s="39">
        <v>286.00791207999998</v>
      </c>
      <c r="U66" s="39">
        <v>283.68872597000001</v>
      </c>
      <c r="V66" s="39">
        <v>262.34711487999999</v>
      </c>
      <c r="W66" s="39">
        <v>406.97677238</v>
      </c>
      <c r="X66" s="39">
        <v>407.76011646000001</v>
      </c>
      <c r="Y66" s="39">
        <v>410.16130113000003</v>
      </c>
      <c r="Z66" s="39">
        <v>322.46715756999998</v>
      </c>
      <c r="AA66" s="39">
        <v>293.77060877000002</v>
      </c>
      <c r="AB66" s="39">
        <v>78.471804270000007</v>
      </c>
      <c r="AC66" s="39">
        <v>79.149493730000003</v>
      </c>
      <c r="AD66" s="39">
        <v>79.856149729999998</v>
      </c>
      <c r="AE66" s="39">
        <v>64.104098390000004</v>
      </c>
      <c r="AF66" s="39">
        <v>55.339464059999997</v>
      </c>
      <c r="AG66" s="39">
        <v>52.79496443</v>
      </c>
      <c r="AH66" s="39">
        <v>53.223825599999998</v>
      </c>
      <c r="AI66" s="39">
        <v>32.257522790000003</v>
      </c>
      <c r="AJ66" s="39">
        <v>31.597135999999999</v>
      </c>
      <c r="AK66" s="39">
        <v>31.429573999999999</v>
      </c>
      <c r="AL66" s="39">
        <v>25.622174000000001</v>
      </c>
      <c r="AM66" s="39">
        <v>24.442715</v>
      </c>
      <c r="AN66" s="39">
        <v>24.680085999999999</v>
      </c>
      <c r="AO66" s="39">
        <v>24.494738000000002</v>
      </c>
      <c r="AP66" s="39">
        <v>24.727385999999999</v>
      </c>
    </row>
    <row r="67" spans="1:42" x14ac:dyDescent="0.25">
      <c r="A67" s="33" t="s">
        <v>843</v>
      </c>
      <c r="B67" s="40" t="s">
        <v>244</v>
      </c>
      <c r="C67" s="33" t="s">
        <v>843</v>
      </c>
      <c r="D67" s="34">
        <v>6</v>
      </c>
      <c r="E67" s="39">
        <v>346.4674685</v>
      </c>
      <c r="F67" s="39">
        <v>324.56018349999999</v>
      </c>
      <c r="G67" s="39">
        <v>344.80025297999998</v>
      </c>
      <c r="H67" s="39">
        <v>322.30119918999998</v>
      </c>
      <c r="I67" s="39">
        <v>343.82310652000001</v>
      </c>
      <c r="J67" s="39">
        <v>313.63053550000001</v>
      </c>
      <c r="K67" s="39">
        <v>322.12332902999998</v>
      </c>
      <c r="L67" s="39">
        <v>296.14150805000003</v>
      </c>
      <c r="M67" s="39">
        <v>316.01852835</v>
      </c>
      <c r="N67" s="39">
        <v>296.07106174</v>
      </c>
      <c r="O67" s="39">
        <v>339.51762803999998</v>
      </c>
      <c r="P67" s="39">
        <v>314.16326620000001</v>
      </c>
      <c r="Q67" s="39">
        <v>336.04600367</v>
      </c>
      <c r="R67" s="39">
        <v>314.61747953999998</v>
      </c>
      <c r="S67" s="39">
        <v>333.34190797999997</v>
      </c>
      <c r="T67" s="39">
        <v>311.14058562000002</v>
      </c>
      <c r="U67" s="39">
        <v>335.70489708999997</v>
      </c>
      <c r="V67" s="39">
        <v>309.40786529000002</v>
      </c>
      <c r="W67" s="39">
        <v>337.77411897000002</v>
      </c>
      <c r="X67" s="39">
        <v>312.06971303</v>
      </c>
      <c r="Y67" s="39">
        <v>294.04869860999997</v>
      </c>
      <c r="Z67" s="39">
        <v>264.10646044999999</v>
      </c>
      <c r="AA67" s="39">
        <v>265.87337645000002</v>
      </c>
      <c r="AB67" s="39">
        <v>220.05043332</v>
      </c>
      <c r="AC67" s="39">
        <v>255.83716901</v>
      </c>
      <c r="AD67" s="39">
        <v>236.72735879999999</v>
      </c>
      <c r="AE67" s="39">
        <v>241.45452922000001</v>
      </c>
      <c r="AF67" s="39">
        <v>238.91151665999999</v>
      </c>
      <c r="AG67" s="39">
        <v>280.5066056</v>
      </c>
      <c r="AH67" s="39">
        <v>255.38481605000001</v>
      </c>
      <c r="AI67" s="39">
        <v>275.53256268000001</v>
      </c>
      <c r="AJ67" s="39">
        <v>269.10440806000003</v>
      </c>
      <c r="AK67" s="39">
        <v>298.84648274</v>
      </c>
      <c r="AL67" s="39">
        <v>271.71275766999997</v>
      </c>
      <c r="AM67" s="39">
        <v>270.20420862999998</v>
      </c>
      <c r="AN67" s="39">
        <v>244.40309549999995</v>
      </c>
      <c r="AO67" s="39">
        <v>276.96462668000009</v>
      </c>
      <c r="AP67" s="39">
        <v>254.34746327999997</v>
      </c>
    </row>
    <row r="68" spans="1:42" x14ac:dyDescent="0.25">
      <c r="A68" s="33" t="s">
        <v>844</v>
      </c>
      <c r="B68" s="40" t="s">
        <v>245</v>
      </c>
      <c r="C68" s="33" t="s">
        <v>844</v>
      </c>
      <c r="D68" s="34">
        <v>6</v>
      </c>
      <c r="E68" s="39">
        <v>5490.5106594999997</v>
      </c>
      <c r="F68" s="39">
        <v>5378.0551564999996</v>
      </c>
      <c r="G68" s="39">
        <v>5211.1351469800002</v>
      </c>
      <c r="H68" s="39">
        <v>5098.7112261900002</v>
      </c>
      <c r="I68" s="39">
        <v>5086.1295135199998</v>
      </c>
      <c r="J68" s="39">
        <v>5021.1638734999997</v>
      </c>
      <c r="K68" s="39">
        <v>4904.4678738800003</v>
      </c>
      <c r="L68" s="39">
        <v>4676.6299657899999</v>
      </c>
      <c r="M68" s="39">
        <v>4279.6034090100002</v>
      </c>
      <c r="N68" s="39">
        <v>4231.66000678</v>
      </c>
      <c r="O68" s="39">
        <v>4423.6205469699999</v>
      </c>
      <c r="P68" s="39">
        <v>4357.9039509200002</v>
      </c>
      <c r="Q68" s="39">
        <v>4353.9724187600004</v>
      </c>
      <c r="R68" s="39">
        <v>4348.4391105699997</v>
      </c>
      <c r="S68" s="39">
        <v>4268.5603606799996</v>
      </c>
      <c r="T68" s="39">
        <v>4153.0345723399996</v>
      </c>
      <c r="U68" s="39">
        <v>4184.6295468799999</v>
      </c>
      <c r="V68" s="39">
        <v>4096.6044667899996</v>
      </c>
      <c r="W68" s="39">
        <v>3975.2590106799998</v>
      </c>
      <c r="X68" s="39">
        <v>3862.1918404500002</v>
      </c>
      <c r="Y68" s="39">
        <v>3859.85542343</v>
      </c>
      <c r="Z68" s="39">
        <v>3821.4623818599998</v>
      </c>
      <c r="AA68" s="39">
        <v>3913.2111770500001</v>
      </c>
      <c r="AB68" s="39">
        <v>3713.39325607</v>
      </c>
      <c r="AC68" s="39">
        <v>3792.1536624300002</v>
      </c>
      <c r="AD68" s="39">
        <v>3805.0358588399999</v>
      </c>
      <c r="AE68" s="39">
        <v>3859.1872463599998</v>
      </c>
      <c r="AF68" s="39">
        <v>3870.0714530999999</v>
      </c>
      <c r="AG68" s="39">
        <v>3930.4767095399998</v>
      </c>
      <c r="AH68" s="39">
        <v>3946.9284508699998</v>
      </c>
      <c r="AI68" s="39">
        <v>3947.38567384</v>
      </c>
      <c r="AJ68" s="39">
        <v>3875.0844411100002</v>
      </c>
      <c r="AK68" s="39">
        <v>3916.96600721</v>
      </c>
      <c r="AL68" s="39">
        <v>3904.1809408700001</v>
      </c>
      <c r="AM68" s="39">
        <v>3885.6937383100003</v>
      </c>
      <c r="AN68" s="39">
        <v>3834.8687738200001</v>
      </c>
      <c r="AO68" s="39">
        <v>3907.7585523000007</v>
      </c>
      <c r="AP68" s="39">
        <v>3878.9113581800002</v>
      </c>
    </row>
    <row r="69" spans="1:42" x14ac:dyDescent="0.25">
      <c r="A69" s="33" t="s">
        <v>845</v>
      </c>
      <c r="B69" s="40" t="s">
        <v>246</v>
      </c>
      <c r="C69" s="33" t="s">
        <v>845</v>
      </c>
      <c r="D69" s="34">
        <v>6</v>
      </c>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row>
    <row r="70" spans="1:42" x14ac:dyDescent="0.25">
      <c r="A70" s="33" t="s">
        <v>846</v>
      </c>
      <c r="B70" s="40" t="s">
        <v>247</v>
      </c>
      <c r="C70" s="33" t="s">
        <v>846</v>
      </c>
      <c r="D70" s="34">
        <v>6</v>
      </c>
      <c r="E70" s="39">
        <v>17.581828000000002</v>
      </c>
      <c r="F70" s="39">
        <v>18.154257999999999</v>
      </c>
      <c r="G70" s="39">
        <v>13.367969</v>
      </c>
      <c r="H70" s="39">
        <v>15.716469</v>
      </c>
      <c r="I70" s="39">
        <v>23.466621</v>
      </c>
      <c r="J70" s="39">
        <v>27.280096</v>
      </c>
      <c r="K70" s="39">
        <v>26.490064969999999</v>
      </c>
      <c r="L70" s="39">
        <v>25.47183304</v>
      </c>
      <c r="M70" s="39">
        <v>22.017230090000002</v>
      </c>
      <c r="N70" s="39">
        <v>22.042042630000001</v>
      </c>
      <c r="O70" s="39">
        <v>25.057152980000001</v>
      </c>
      <c r="P70" s="39">
        <v>24.475615659999999</v>
      </c>
      <c r="Q70" s="39">
        <v>22.933902159999999</v>
      </c>
      <c r="R70" s="39">
        <v>23.49851726</v>
      </c>
      <c r="S70" s="39">
        <v>20.354215759999999</v>
      </c>
      <c r="T70" s="39">
        <v>14.446935059999999</v>
      </c>
      <c r="U70" s="39">
        <v>6.9506299599999997</v>
      </c>
      <c r="V70" s="39">
        <v>8.1271459700000008</v>
      </c>
      <c r="W70" s="39">
        <v>7.77613515</v>
      </c>
      <c r="X70" s="39">
        <v>8.4143805399999998</v>
      </c>
      <c r="Y70" s="39">
        <v>24.1612294</v>
      </c>
      <c r="Z70" s="39">
        <v>9.4088148399999998</v>
      </c>
      <c r="AA70" s="39">
        <v>8.9084535999999996</v>
      </c>
      <c r="AB70" s="39">
        <v>9.7122568999999999</v>
      </c>
      <c r="AC70" s="39">
        <v>8.8598150499999999</v>
      </c>
      <c r="AD70" s="39">
        <v>8.8795667599999994</v>
      </c>
      <c r="AE70" s="39">
        <v>7.8106598199999997</v>
      </c>
      <c r="AF70" s="39">
        <v>8.8312107700000002</v>
      </c>
      <c r="AG70" s="39">
        <v>7.9545882900000002</v>
      </c>
      <c r="AH70" s="39">
        <v>7.9342219299999996</v>
      </c>
      <c r="AI70" s="39">
        <v>8.3653699600000007</v>
      </c>
      <c r="AJ70" s="39">
        <v>9.4554225699999996</v>
      </c>
      <c r="AK70" s="39">
        <v>10.46165141</v>
      </c>
      <c r="AL70" s="39">
        <v>10.93619196</v>
      </c>
      <c r="AM70" s="39">
        <v>9.4925612800000003</v>
      </c>
      <c r="AN70" s="39">
        <v>8.9374385600000004</v>
      </c>
      <c r="AO70" s="39">
        <v>8.1706549499999994</v>
      </c>
      <c r="AP70" s="39">
        <v>9.7018848999999996</v>
      </c>
    </row>
    <row r="71" spans="1:42" x14ac:dyDescent="0.25">
      <c r="A71" s="33" t="s">
        <v>847</v>
      </c>
      <c r="B71" s="40" t="s">
        <v>248</v>
      </c>
      <c r="C71" s="33" t="s">
        <v>847</v>
      </c>
      <c r="D71" s="34">
        <v>6</v>
      </c>
      <c r="E71" s="39">
        <v>436.05138099999999</v>
      </c>
      <c r="F71" s="39">
        <v>412.05945600000001</v>
      </c>
      <c r="G71" s="39">
        <v>440.00826599999999</v>
      </c>
      <c r="H71" s="39">
        <v>433.58120000000002</v>
      </c>
      <c r="I71" s="39">
        <v>436.41345999999999</v>
      </c>
      <c r="J71" s="39">
        <v>419.46328799999998</v>
      </c>
      <c r="K71" s="39">
        <v>397.80035442000002</v>
      </c>
      <c r="L71" s="39">
        <v>394.55678919000002</v>
      </c>
      <c r="M71" s="39">
        <v>325.68112960000002</v>
      </c>
      <c r="N71" s="39">
        <v>314.44642203000001</v>
      </c>
      <c r="O71" s="39">
        <v>346.65101177000003</v>
      </c>
      <c r="P71" s="39">
        <v>332.81461555999999</v>
      </c>
      <c r="Q71" s="39">
        <v>364.17824098</v>
      </c>
      <c r="R71" s="39">
        <v>353.44078425999999</v>
      </c>
      <c r="S71" s="39">
        <v>327.65247424</v>
      </c>
      <c r="T71" s="39">
        <v>305.37673695000001</v>
      </c>
      <c r="U71" s="39">
        <v>170.42154937999999</v>
      </c>
      <c r="V71" s="39">
        <v>235.86171364</v>
      </c>
      <c r="W71" s="39">
        <v>230.01545109</v>
      </c>
      <c r="X71" s="39">
        <v>205.97699252999999</v>
      </c>
      <c r="Y71" s="39">
        <v>203.04689132999999</v>
      </c>
      <c r="Z71" s="39">
        <v>221.98953166000001</v>
      </c>
      <c r="AA71" s="39">
        <v>268.96262709000001</v>
      </c>
      <c r="AB71" s="39">
        <v>258.58826083999998</v>
      </c>
      <c r="AC71" s="39">
        <v>248.34267008</v>
      </c>
      <c r="AD71" s="39">
        <v>247.64944134000001</v>
      </c>
      <c r="AE71" s="39">
        <v>276.68442451999999</v>
      </c>
      <c r="AF71" s="39">
        <v>279.42084234999999</v>
      </c>
      <c r="AG71" s="39">
        <v>278.88515008000002</v>
      </c>
      <c r="AH71" s="39">
        <v>281.31346818999998</v>
      </c>
      <c r="AI71" s="39">
        <v>296.59132684999997</v>
      </c>
      <c r="AJ71" s="39">
        <v>303.86087222999998</v>
      </c>
      <c r="AK71" s="39">
        <v>306.44742120000001</v>
      </c>
      <c r="AL71" s="39">
        <v>315.74596194999998</v>
      </c>
      <c r="AM71" s="39">
        <v>322.67399850999999</v>
      </c>
      <c r="AN71" s="39">
        <v>326.06316703000005</v>
      </c>
      <c r="AO71" s="39">
        <v>324.71468705000001</v>
      </c>
      <c r="AP71" s="39">
        <v>336.89211638</v>
      </c>
    </row>
    <row r="72" spans="1:42" x14ac:dyDescent="0.25">
      <c r="A72" s="33" t="s">
        <v>848</v>
      </c>
      <c r="B72" s="40" t="s">
        <v>1198</v>
      </c>
      <c r="C72" s="33" t="s">
        <v>848</v>
      </c>
      <c r="D72" s="34">
        <v>6</v>
      </c>
      <c r="E72" s="39">
        <v>5944.1438685000003</v>
      </c>
      <c r="F72" s="39">
        <v>5808.2688705</v>
      </c>
      <c r="G72" s="39">
        <v>5664.5113819799999</v>
      </c>
      <c r="H72" s="39">
        <v>5548.0088951899997</v>
      </c>
      <c r="I72" s="39">
        <v>5546.0095945200001</v>
      </c>
      <c r="J72" s="39">
        <v>5467.9072575</v>
      </c>
      <c r="K72" s="39">
        <v>5328.7582932699997</v>
      </c>
      <c r="L72" s="39">
        <v>5096.65858802</v>
      </c>
      <c r="M72" s="39">
        <v>4627.3017687000001</v>
      </c>
      <c r="N72" s="39">
        <v>4568.1484714400003</v>
      </c>
      <c r="O72" s="39">
        <v>4795.3287117199998</v>
      </c>
      <c r="P72" s="39">
        <v>4715.1941821399996</v>
      </c>
      <c r="Q72" s="39">
        <v>4741.0845619000002</v>
      </c>
      <c r="R72" s="39">
        <v>4725.37841209</v>
      </c>
      <c r="S72" s="39">
        <v>4616.5670506799997</v>
      </c>
      <c r="T72" s="39">
        <v>4472.8582443499999</v>
      </c>
      <c r="U72" s="39">
        <v>4362.0017262199999</v>
      </c>
      <c r="V72" s="39">
        <v>4340.5933263999996</v>
      </c>
      <c r="W72" s="39">
        <v>4213.0505969200003</v>
      </c>
      <c r="X72" s="39">
        <v>4076.5832135199998</v>
      </c>
      <c r="Y72" s="39">
        <v>4087.0635441600002</v>
      </c>
      <c r="Z72" s="39">
        <v>4052.8607283599999</v>
      </c>
      <c r="AA72" s="39">
        <v>4191.0822577400004</v>
      </c>
      <c r="AB72" s="39">
        <v>3981.69377381</v>
      </c>
      <c r="AC72" s="39">
        <v>4049.35614756</v>
      </c>
      <c r="AD72" s="39">
        <v>4061.5648669399998</v>
      </c>
      <c r="AE72" s="39">
        <v>4143.6823307000004</v>
      </c>
      <c r="AF72" s="39">
        <v>4158.3235062200001</v>
      </c>
      <c r="AG72" s="39">
        <v>4217.3164479099996</v>
      </c>
      <c r="AH72" s="39">
        <v>4236.17614099</v>
      </c>
      <c r="AI72" s="39">
        <v>4252.3423706499998</v>
      </c>
      <c r="AJ72" s="39">
        <v>4188.4007359099996</v>
      </c>
      <c r="AK72" s="39">
        <v>4233.8750798199999</v>
      </c>
      <c r="AL72" s="39">
        <v>4230.8630947800002</v>
      </c>
      <c r="AM72" s="39">
        <v>4217.8602981000004</v>
      </c>
      <c r="AN72" s="39">
        <v>4169.86937941</v>
      </c>
      <c r="AO72" s="39">
        <v>4240.6438943000003</v>
      </c>
      <c r="AP72" s="39">
        <v>4225.5053594600004</v>
      </c>
    </row>
    <row r="73" spans="1:42" x14ac:dyDescent="0.25">
      <c r="A73" s="33"/>
      <c r="B73" s="40"/>
      <c r="C73" s="33"/>
      <c r="D73" s="33"/>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row>
    <row r="74" spans="1:42" x14ac:dyDescent="0.25">
      <c r="A74" s="36"/>
      <c r="B74" s="38" t="s">
        <v>249</v>
      </c>
      <c r="C74" s="36"/>
      <c r="D74" s="36"/>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row>
    <row r="75" spans="1:42" x14ac:dyDescent="0.25">
      <c r="A75" s="36"/>
      <c r="B75" s="38" t="s">
        <v>250</v>
      </c>
      <c r="C75" s="36"/>
      <c r="D75" s="36"/>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row>
    <row r="76" spans="1:42" x14ac:dyDescent="0.25">
      <c r="A76" s="33"/>
      <c r="B76" s="38" t="s">
        <v>251</v>
      </c>
      <c r="C76" s="33"/>
      <c r="D76" s="33"/>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row>
    <row r="77" spans="1:42" x14ac:dyDescent="0.25">
      <c r="A77" s="33" t="s">
        <v>849</v>
      </c>
      <c r="B77" s="40" t="s">
        <v>252</v>
      </c>
      <c r="C77" s="33" t="s">
        <v>849</v>
      </c>
      <c r="D77" s="33">
        <v>6</v>
      </c>
      <c r="E77" s="39">
        <v>413.62190099999998</v>
      </c>
      <c r="F77" s="39">
        <v>402.79020400000002</v>
      </c>
      <c r="G77" s="39">
        <v>391.83976799999999</v>
      </c>
      <c r="H77" s="39">
        <v>389.81115</v>
      </c>
      <c r="I77" s="39">
        <v>393.35502960000002</v>
      </c>
      <c r="J77" s="39">
        <v>391.24707955000002</v>
      </c>
      <c r="K77" s="39">
        <v>331.21390373999998</v>
      </c>
      <c r="L77" s="39">
        <v>326.13814680000002</v>
      </c>
      <c r="M77" s="39">
        <v>292.66991396999998</v>
      </c>
      <c r="N77" s="39">
        <v>286.18787297</v>
      </c>
      <c r="O77" s="39">
        <v>311.81707591999998</v>
      </c>
      <c r="P77" s="39">
        <v>309.44121310999998</v>
      </c>
      <c r="Q77" s="39">
        <v>338.72549099999998</v>
      </c>
      <c r="R77" s="39">
        <v>331.99081706999999</v>
      </c>
      <c r="S77" s="39">
        <v>286.31689625000001</v>
      </c>
      <c r="T77" s="39">
        <v>280.79859807000003</v>
      </c>
      <c r="U77" s="39">
        <v>143.16277106999999</v>
      </c>
      <c r="V77" s="39">
        <v>211.08936507000001</v>
      </c>
      <c r="W77" s="39">
        <v>178.67846968999999</v>
      </c>
      <c r="X77" s="39">
        <v>172.93294385357501</v>
      </c>
      <c r="Y77" s="39">
        <v>161.01267942999999</v>
      </c>
      <c r="Z77" s="39">
        <v>158.16085633</v>
      </c>
      <c r="AA77" s="39">
        <v>168.41010666</v>
      </c>
      <c r="AB77" s="39">
        <v>170.23711976000001</v>
      </c>
      <c r="AC77" s="39">
        <v>169.97596956000001</v>
      </c>
      <c r="AD77" s="39">
        <v>170.24666733999999</v>
      </c>
      <c r="AE77" s="39">
        <v>213.06221400000001</v>
      </c>
      <c r="AF77" s="39">
        <v>212.91379021</v>
      </c>
      <c r="AG77" s="39">
        <v>212.73318841</v>
      </c>
      <c r="AH77" s="39">
        <v>215.35108607000001</v>
      </c>
      <c r="AI77" s="39">
        <v>226.67803799999999</v>
      </c>
      <c r="AJ77" s="39">
        <v>228.08263416</v>
      </c>
      <c r="AK77" s="39">
        <v>227.88924399999999</v>
      </c>
      <c r="AL77" s="39">
        <v>229.29383999999999</v>
      </c>
      <c r="AM77" s="39">
        <v>250.39080899999999</v>
      </c>
      <c r="AN77" s="39">
        <v>251.79540600000001</v>
      </c>
      <c r="AO77" s="39">
        <v>253.24503999999999</v>
      </c>
      <c r="AP77" s="39">
        <v>254.64963599999999</v>
      </c>
    </row>
    <row r="78" spans="1:42" ht="25.5" x14ac:dyDescent="0.25">
      <c r="A78" s="33" t="s">
        <v>850</v>
      </c>
      <c r="B78" s="40" t="s">
        <v>253</v>
      </c>
      <c r="C78" s="33" t="s">
        <v>850</v>
      </c>
      <c r="D78" s="33">
        <v>6</v>
      </c>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row>
    <row r="79" spans="1:42" x14ac:dyDescent="0.25">
      <c r="A79" s="33" t="s">
        <v>851</v>
      </c>
      <c r="B79" s="47" t="s">
        <v>254</v>
      </c>
      <c r="C79" s="33" t="s">
        <v>851</v>
      </c>
      <c r="D79" s="33">
        <v>6</v>
      </c>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row>
    <row r="80" spans="1:42" x14ac:dyDescent="0.25">
      <c r="A80" s="33" t="s">
        <v>852</v>
      </c>
      <c r="B80" s="47" t="s">
        <v>255</v>
      </c>
      <c r="C80" s="33" t="s">
        <v>852</v>
      </c>
      <c r="D80" s="33">
        <v>6</v>
      </c>
      <c r="E80" s="39">
        <v>88.314260000000004</v>
      </c>
      <c r="F80" s="39">
        <v>84.752498000000003</v>
      </c>
      <c r="G80" s="39">
        <v>132.49591472</v>
      </c>
      <c r="H80" s="39">
        <v>144.52468772</v>
      </c>
      <c r="I80" s="39">
        <v>151.70009565402501</v>
      </c>
      <c r="J80" s="39">
        <v>146.26932065402499</v>
      </c>
      <c r="K80" s="39">
        <v>105.513017</v>
      </c>
      <c r="L80" s="39">
        <v>98.338858000000002</v>
      </c>
      <c r="M80" s="39">
        <v>84.300378080000002</v>
      </c>
      <c r="N80" s="39">
        <v>75.423497080000004</v>
      </c>
      <c r="O80" s="39">
        <v>68.501873090000004</v>
      </c>
      <c r="P80" s="39">
        <v>65.335631000000006</v>
      </c>
      <c r="Q80" s="39">
        <v>40.768469000000003</v>
      </c>
      <c r="R80" s="39">
        <v>38.078668999999998</v>
      </c>
      <c r="S80" s="39">
        <v>29.57542832</v>
      </c>
      <c r="T80" s="39">
        <v>26.885628000000001</v>
      </c>
      <c r="U80" s="39">
        <v>26.419734999999999</v>
      </c>
      <c r="V80" s="39">
        <v>23.549237000000002</v>
      </c>
      <c r="W80" s="39">
        <v>20.610136000000001</v>
      </c>
      <c r="X80" s="39">
        <v>18.920335999999999</v>
      </c>
      <c r="Y80" s="39">
        <v>16.943124999999998</v>
      </c>
      <c r="Z80" s="39">
        <v>25.562674999999999</v>
      </c>
      <c r="AA80" s="39">
        <v>44.438949164999997</v>
      </c>
      <c r="AB80" s="39">
        <v>43.712271010000002</v>
      </c>
      <c r="AC80" s="39">
        <v>48.119950510000002</v>
      </c>
      <c r="AD80" s="39">
        <v>47.393148510000003</v>
      </c>
      <c r="AE80" s="39">
        <v>41.520401530000001</v>
      </c>
      <c r="AF80" s="39">
        <v>40.966732458400003</v>
      </c>
      <c r="AG80" s="39">
        <v>28.899171598475</v>
      </c>
      <c r="AH80" s="39">
        <v>28.779421598475</v>
      </c>
      <c r="AI80" s="39">
        <v>39.844023999999997</v>
      </c>
      <c r="AJ80" s="39">
        <v>39.336080786499998</v>
      </c>
      <c r="AK80" s="39">
        <v>46.662973999999998</v>
      </c>
      <c r="AL80" s="39">
        <v>46.327773999999998</v>
      </c>
      <c r="AM80" s="39">
        <v>40.855932000000003</v>
      </c>
      <c r="AN80" s="39">
        <v>39.986181999999999</v>
      </c>
      <c r="AO80" s="39">
        <v>48.624175999999999</v>
      </c>
      <c r="AP80" s="39">
        <v>48.980477999999998</v>
      </c>
    </row>
    <row r="81" spans="1:42" x14ac:dyDescent="0.25">
      <c r="A81" s="33" t="s">
        <v>853</v>
      </c>
      <c r="B81" s="40" t="s">
        <v>256</v>
      </c>
      <c r="C81" s="33" t="s">
        <v>853</v>
      </c>
      <c r="D81" s="33">
        <v>6</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row>
    <row r="82" spans="1:42" x14ac:dyDescent="0.25">
      <c r="A82" s="33" t="s">
        <v>854</v>
      </c>
      <c r="B82" s="40" t="s">
        <v>257</v>
      </c>
      <c r="C82" s="33" t="s">
        <v>854</v>
      </c>
      <c r="D82" s="33">
        <v>6</v>
      </c>
      <c r="E82" s="39">
        <v>115.481922166648</v>
      </c>
      <c r="F82" s="39">
        <v>114.75329780664801</v>
      </c>
      <c r="G82" s="39">
        <v>113.675611838731</v>
      </c>
      <c r="H82" s="39">
        <v>116.865935314</v>
      </c>
      <c r="I82" s="39">
        <v>116.1921561565</v>
      </c>
      <c r="J82" s="39">
        <v>114.39450046650001</v>
      </c>
      <c r="K82" s="39">
        <v>103.7987623465</v>
      </c>
      <c r="L82" s="39">
        <v>103.8668214365</v>
      </c>
      <c r="M82" s="39">
        <v>93.867363985124001</v>
      </c>
      <c r="N82" s="39">
        <v>94.066656195123997</v>
      </c>
      <c r="O82" s="39">
        <v>81.595270705123994</v>
      </c>
      <c r="P82" s="39">
        <v>82.056129245123998</v>
      </c>
      <c r="Q82" s="39">
        <v>80.561438905000003</v>
      </c>
      <c r="R82" s="39">
        <v>80.906124849999998</v>
      </c>
      <c r="S82" s="39">
        <v>75.439922033800002</v>
      </c>
      <c r="T82" s="39">
        <v>79.254051673800006</v>
      </c>
      <c r="U82" s="39">
        <v>84.325724495700001</v>
      </c>
      <c r="V82" s="39">
        <v>71.786240285700003</v>
      </c>
      <c r="W82" s="39">
        <v>35.810336999999997</v>
      </c>
      <c r="X82" s="39">
        <v>36.559517239999998</v>
      </c>
      <c r="Y82" s="39">
        <v>40.349035610000001</v>
      </c>
      <c r="Z82" s="39">
        <v>46.012877400000001</v>
      </c>
      <c r="AA82" s="39">
        <v>46.818163640000002</v>
      </c>
      <c r="AB82" s="39">
        <v>45.161033844000002</v>
      </c>
      <c r="AC82" s="39">
        <v>37.847744220000003</v>
      </c>
      <c r="AD82" s="39">
        <v>37.185354750000002</v>
      </c>
      <c r="AE82" s="39">
        <v>37.116031546999999</v>
      </c>
      <c r="AF82" s="39">
        <v>35.555364187000002</v>
      </c>
      <c r="AG82" s="39">
        <v>35.303160656999999</v>
      </c>
      <c r="AH82" s="39">
        <v>27.89053475</v>
      </c>
      <c r="AI82" s="39">
        <v>28.46287938</v>
      </c>
      <c r="AJ82" s="39">
        <v>28.365121039999998</v>
      </c>
      <c r="AK82" s="39">
        <v>29.665574199999998</v>
      </c>
      <c r="AL82" s="39">
        <v>31.042249129999998</v>
      </c>
      <c r="AM82" s="39">
        <v>30.699968210000002</v>
      </c>
      <c r="AN82" s="39">
        <v>40.014588840000002</v>
      </c>
      <c r="AO82" s="39">
        <v>50.177944247499994</v>
      </c>
      <c r="AP82" s="39">
        <v>50.494666487499998</v>
      </c>
    </row>
    <row r="83" spans="1:42" x14ac:dyDescent="0.25">
      <c r="A83" s="33" t="s">
        <v>855</v>
      </c>
      <c r="B83" s="40" t="s">
        <v>258</v>
      </c>
      <c r="C83" s="33" t="s">
        <v>855</v>
      </c>
      <c r="D83" s="33">
        <v>6</v>
      </c>
      <c r="E83" s="39">
        <v>386.45423883335201</v>
      </c>
      <c r="F83" s="39">
        <v>372.78940419335203</v>
      </c>
      <c r="G83" s="39">
        <v>410.66007088126901</v>
      </c>
      <c r="H83" s="39">
        <v>417.46990240600002</v>
      </c>
      <c r="I83" s="39">
        <v>428.86296909752502</v>
      </c>
      <c r="J83" s="39">
        <v>423.12189973752498</v>
      </c>
      <c r="K83" s="39">
        <v>332.92815839349998</v>
      </c>
      <c r="L83" s="39">
        <v>320.61018336350003</v>
      </c>
      <c r="M83" s="39">
        <v>283.10292806487598</v>
      </c>
      <c r="N83" s="39">
        <v>267.54471385487602</v>
      </c>
      <c r="O83" s="39">
        <v>298.72367830487599</v>
      </c>
      <c r="P83" s="39">
        <v>292.72071486487602</v>
      </c>
      <c r="Q83" s="39">
        <v>298.93252109500003</v>
      </c>
      <c r="R83" s="39">
        <v>289.16336122000001</v>
      </c>
      <c r="S83" s="39">
        <v>240.4524025362</v>
      </c>
      <c r="T83" s="39">
        <v>228.43017439619999</v>
      </c>
      <c r="U83" s="39">
        <v>85.256781574300007</v>
      </c>
      <c r="V83" s="39">
        <v>162.8523617843</v>
      </c>
      <c r="W83" s="39">
        <v>163.47826868999999</v>
      </c>
      <c r="X83" s="39">
        <v>155.29376261357501</v>
      </c>
      <c r="Y83" s="39">
        <v>137.60676882000001</v>
      </c>
      <c r="Z83" s="39">
        <v>137.71065393000001</v>
      </c>
      <c r="AA83" s="39">
        <v>166.030892185</v>
      </c>
      <c r="AB83" s="39">
        <v>168.78835692600001</v>
      </c>
      <c r="AC83" s="39">
        <v>180.24817585</v>
      </c>
      <c r="AD83" s="39">
        <v>180.4544611</v>
      </c>
      <c r="AE83" s="39">
        <v>217.46658398299999</v>
      </c>
      <c r="AF83" s="39">
        <v>218.3251584814</v>
      </c>
      <c r="AG83" s="39">
        <v>206.32919935147501</v>
      </c>
      <c r="AH83" s="39">
        <v>216.23997291847499</v>
      </c>
      <c r="AI83" s="39">
        <v>238.05918262</v>
      </c>
      <c r="AJ83" s="39">
        <v>239.0535939065</v>
      </c>
      <c r="AK83" s="39">
        <v>244.8866438</v>
      </c>
      <c r="AL83" s="39">
        <v>244.57936487000001</v>
      </c>
      <c r="AM83" s="39">
        <v>260.54677278999998</v>
      </c>
      <c r="AN83" s="39">
        <v>251.76699916000001</v>
      </c>
      <c r="AO83" s="39">
        <v>251.6912717525</v>
      </c>
      <c r="AP83" s="39">
        <v>253.13544751249998</v>
      </c>
    </row>
    <row r="84" spans="1:42" x14ac:dyDescent="0.25">
      <c r="A84" s="33" t="s">
        <v>856</v>
      </c>
      <c r="B84" s="40" t="s">
        <v>259</v>
      </c>
      <c r="C84" s="33" t="s">
        <v>856</v>
      </c>
      <c r="D84" s="33">
        <v>6</v>
      </c>
      <c r="E84" s="39">
        <v>3475.8312273463498</v>
      </c>
      <c r="F84" s="39">
        <v>3404.3153459843502</v>
      </c>
      <c r="G84" s="39">
        <v>3245.0860856202698</v>
      </c>
      <c r="H84" s="39">
        <v>3213.0044712650001</v>
      </c>
      <c r="I84" s="39">
        <v>3156.9732945085002</v>
      </c>
      <c r="J84" s="39">
        <v>3112.2694992554998</v>
      </c>
      <c r="K84" s="39">
        <v>2887.9873775514998</v>
      </c>
      <c r="L84" s="39">
        <v>2825.8965266935002</v>
      </c>
      <c r="M84" s="39">
        <v>2616.3344193982798</v>
      </c>
      <c r="N84" s="39">
        <v>2583.1030983928799</v>
      </c>
      <c r="O84" s="39">
        <v>2188.3197075428802</v>
      </c>
      <c r="P84" s="39">
        <v>2156.1204319518802</v>
      </c>
      <c r="Q84" s="39">
        <v>2121.4915024830002</v>
      </c>
      <c r="R84" s="39">
        <v>2089.7883613949998</v>
      </c>
      <c r="S84" s="39">
        <v>1959.0835021732</v>
      </c>
      <c r="T84" s="39">
        <v>1921.2158950452001</v>
      </c>
      <c r="U84" s="39">
        <v>1742.3897698573001</v>
      </c>
      <c r="V84" s="39">
        <v>1762.0962667613001</v>
      </c>
      <c r="W84" s="39">
        <v>1723.437369196</v>
      </c>
      <c r="X84" s="39">
        <v>1716.641903468</v>
      </c>
      <c r="Y84" s="39">
        <v>1645.3658021460001</v>
      </c>
      <c r="Z84" s="39">
        <v>1612.6338214790001</v>
      </c>
      <c r="AA84" s="39">
        <v>1550.0628277989999</v>
      </c>
      <c r="AB84" s="39">
        <v>1538.4386354808501</v>
      </c>
      <c r="AC84" s="39">
        <v>1550.9441354810001</v>
      </c>
      <c r="AD84" s="39">
        <v>1573.297952702</v>
      </c>
      <c r="AE84" s="39">
        <v>1512.2397997410001</v>
      </c>
      <c r="AF84" s="39">
        <v>1548.208783238</v>
      </c>
      <c r="AG84" s="39">
        <v>1562.757795688</v>
      </c>
      <c r="AH84" s="39">
        <v>1617.2080369979999</v>
      </c>
      <c r="AI84" s="39">
        <v>1626.83781545648</v>
      </c>
      <c r="AJ84" s="39">
        <v>1615.5801705175099</v>
      </c>
      <c r="AK84" s="39">
        <v>1553.09883797727</v>
      </c>
      <c r="AL84" s="39">
        <v>1537.62419191001</v>
      </c>
      <c r="AM84" s="39">
        <v>1559.2873752694991</v>
      </c>
      <c r="AN84" s="39">
        <v>1561.2671200257068</v>
      </c>
      <c r="AO84" s="39">
        <v>1536.806200197829</v>
      </c>
      <c r="AP84" s="39">
        <v>1558.9845659798209</v>
      </c>
    </row>
    <row r="85" spans="1:42" x14ac:dyDescent="0.25">
      <c r="A85" s="33" t="s">
        <v>857</v>
      </c>
      <c r="B85" s="40" t="s">
        <v>260</v>
      </c>
      <c r="C85" s="33" t="s">
        <v>857</v>
      </c>
      <c r="D85" s="33">
        <v>6</v>
      </c>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row>
    <row r="86" spans="1:42" x14ac:dyDescent="0.25">
      <c r="A86" s="33" t="s">
        <v>858</v>
      </c>
      <c r="B86" s="40" t="s">
        <v>261</v>
      </c>
      <c r="C86" s="33" t="s">
        <v>858</v>
      </c>
      <c r="D86" s="33">
        <v>6</v>
      </c>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row>
    <row r="87" spans="1:42" x14ac:dyDescent="0.25">
      <c r="A87" s="33" t="s">
        <v>859</v>
      </c>
      <c r="B87" s="40" t="s">
        <v>262</v>
      </c>
      <c r="C87" s="33" t="s">
        <v>859</v>
      </c>
      <c r="D87" s="33">
        <v>6</v>
      </c>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row>
    <row r="88" spans="1:42" x14ac:dyDescent="0.25">
      <c r="A88" s="33" t="s">
        <v>860</v>
      </c>
      <c r="B88" s="40" t="s">
        <v>263</v>
      </c>
      <c r="C88" s="33" t="s">
        <v>860</v>
      </c>
      <c r="D88" s="33">
        <v>6</v>
      </c>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row>
    <row r="89" spans="1:42" x14ac:dyDescent="0.25">
      <c r="A89" s="33" t="s">
        <v>861</v>
      </c>
      <c r="B89" s="40" t="s">
        <v>264</v>
      </c>
      <c r="C89" s="33" t="s">
        <v>861</v>
      </c>
      <c r="D89" s="33">
        <v>6</v>
      </c>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row>
    <row r="90" spans="1:42" x14ac:dyDescent="0.25">
      <c r="A90" s="33" t="s">
        <v>862</v>
      </c>
      <c r="B90" s="40" t="s">
        <v>265</v>
      </c>
      <c r="C90" s="33" t="s">
        <v>862</v>
      </c>
      <c r="D90" s="33">
        <v>6</v>
      </c>
      <c r="E90" s="39">
        <v>1504.5128669999999</v>
      </c>
      <c r="F90" s="39">
        <v>1475.812776</v>
      </c>
      <c r="G90" s="39">
        <v>1330.130463</v>
      </c>
      <c r="H90" s="39">
        <v>1317.172609</v>
      </c>
      <c r="I90" s="39">
        <v>1292.813551</v>
      </c>
      <c r="J90" s="39">
        <v>1352.5196350000001</v>
      </c>
      <c r="K90" s="39">
        <v>758.73391349999997</v>
      </c>
      <c r="L90" s="39">
        <v>769.69853733000002</v>
      </c>
      <c r="M90" s="39">
        <v>728.21669493434797</v>
      </c>
      <c r="N90" s="39">
        <v>755.27000186099997</v>
      </c>
      <c r="O90" s="39">
        <v>697.74016200000005</v>
      </c>
      <c r="P90" s="39">
        <v>701.30152699999996</v>
      </c>
      <c r="Q90" s="39">
        <v>678.01968379899995</v>
      </c>
      <c r="R90" s="39">
        <v>682.97399299999995</v>
      </c>
      <c r="S90" s="39">
        <v>666.33304132000001</v>
      </c>
      <c r="T90" s="39">
        <v>666.62668599999995</v>
      </c>
      <c r="U90" s="39">
        <v>651.74611300000004</v>
      </c>
      <c r="V90" s="39">
        <v>675.56239200000005</v>
      </c>
      <c r="W90" s="39">
        <v>637.99614399999996</v>
      </c>
      <c r="X90" s="39">
        <v>653.249234</v>
      </c>
      <c r="Y90" s="39">
        <v>687.89463438999996</v>
      </c>
      <c r="Z90" s="39">
        <v>676.40363595999997</v>
      </c>
      <c r="AA90" s="39">
        <v>589.79345208999996</v>
      </c>
      <c r="AB90" s="39">
        <v>496.684101</v>
      </c>
      <c r="AC90" s="39">
        <v>440.21424350000001</v>
      </c>
      <c r="AD90" s="39">
        <v>448.96392727</v>
      </c>
      <c r="AE90" s="39">
        <v>412.996531</v>
      </c>
      <c r="AF90" s="39">
        <v>347.9126071</v>
      </c>
      <c r="AG90" s="39">
        <v>412.19615900000002</v>
      </c>
      <c r="AH90" s="39">
        <v>383.98278599999998</v>
      </c>
      <c r="AI90" s="39">
        <v>290.03860400000002</v>
      </c>
      <c r="AJ90" s="39">
        <v>295.05060700000001</v>
      </c>
      <c r="AK90" s="39">
        <v>270.58242899999999</v>
      </c>
      <c r="AL90" s="39">
        <v>268.97573199999999</v>
      </c>
      <c r="AM90" s="39">
        <v>211.090833</v>
      </c>
      <c r="AN90" s="39">
        <v>229.83937162200002</v>
      </c>
      <c r="AO90" s="39">
        <v>194.8724646446</v>
      </c>
      <c r="AP90" s="39">
        <v>195.21726699999999</v>
      </c>
    </row>
    <row r="91" spans="1:42" x14ac:dyDescent="0.25">
      <c r="A91" s="33"/>
      <c r="B91" s="38" t="s">
        <v>266</v>
      </c>
      <c r="C91" s="33"/>
      <c r="D91" s="33"/>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row>
    <row r="92" spans="1:42" x14ac:dyDescent="0.25">
      <c r="A92" s="33" t="s">
        <v>863</v>
      </c>
      <c r="B92" s="40" t="s">
        <v>267</v>
      </c>
      <c r="C92" s="33" t="s">
        <v>863</v>
      </c>
      <c r="D92" s="33">
        <v>6</v>
      </c>
      <c r="E92" s="39">
        <v>1432.003655</v>
      </c>
      <c r="F92" s="39">
        <v>1413.2221924867399</v>
      </c>
      <c r="G92" s="39">
        <v>1288.26191066609</v>
      </c>
      <c r="H92" s="39">
        <v>1156.4666291481999</v>
      </c>
      <c r="I92" s="39">
        <v>1196.4776014956001</v>
      </c>
      <c r="J92" s="39">
        <v>1187.07046601205</v>
      </c>
      <c r="K92" s="39">
        <v>1101.3793253111201</v>
      </c>
      <c r="L92" s="39">
        <v>921.88477821000004</v>
      </c>
      <c r="M92" s="39">
        <v>809.78084254999999</v>
      </c>
      <c r="N92" s="39">
        <v>766.98632376399996</v>
      </c>
      <c r="O92" s="39">
        <v>755.13429989999997</v>
      </c>
      <c r="P92" s="39">
        <v>730.75249329999997</v>
      </c>
      <c r="Q92" s="39">
        <v>752.70485108000003</v>
      </c>
      <c r="R92" s="39">
        <v>812.14895569819998</v>
      </c>
      <c r="S92" s="39">
        <v>702.58967455000004</v>
      </c>
      <c r="T92" s="39">
        <v>677.56434085000001</v>
      </c>
      <c r="U92" s="39">
        <v>739.13128692999999</v>
      </c>
      <c r="V92" s="39">
        <v>805.02763041000003</v>
      </c>
      <c r="W92" s="39">
        <v>758.68294146000005</v>
      </c>
      <c r="X92" s="39">
        <v>654.85065856999995</v>
      </c>
      <c r="Y92" s="39">
        <v>729.77405993000002</v>
      </c>
      <c r="Z92" s="39">
        <v>761.33232267000005</v>
      </c>
      <c r="AA92" s="39">
        <v>803.32998240999996</v>
      </c>
      <c r="AB92" s="39">
        <v>885.84670500000004</v>
      </c>
      <c r="AC92" s="39">
        <v>1054.4110378299999</v>
      </c>
      <c r="AD92" s="39">
        <v>1018.35918024</v>
      </c>
      <c r="AE92" s="39">
        <v>1132.59169294</v>
      </c>
      <c r="AF92" s="39">
        <v>1138.43420072</v>
      </c>
      <c r="AG92" s="39">
        <v>1130.51657944</v>
      </c>
      <c r="AH92" s="39">
        <v>1084.90593287</v>
      </c>
      <c r="AI92" s="39">
        <v>1128.9518679600001</v>
      </c>
      <c r="AJ92" s="39">
        <v>1011.97700202</v>
      </c>
      <c r="AK92" s="39">
        <v>1063.03925957</v>
      </c>
      <c r="AL92" s="39">
        <v>1014.6633473099999</v>
      </c>
      <c r="AM92" s="39">
        <v>1207.1067040900002</v>
      </c>
      <c r="AN92" s="39">
        <v>1157.66575326</v>
      </c>
      <c r="AO92" s="39">
        <v>1259.07599602</v>
      </c>
      <c r="AP92" s="39">
        <v>1236.3692450899998</v>
      </c>
    </row>
    <row r="93" spans="1:42" x14ac:dyDescent="0.25">
      <c r="A93" s="33" t="s">
        <v>864</v>
      </c>
      <c r="B93" s="40" t="s">
        <v>268</v>
      </c>
      <c r="C93" s="33" t="s">
        <v>864</v>
      </c>
      <c r="D93" s="33">
        <v>6</v>
      </c>
      <c r="E93" s="39">
        <v>3050.391607</v>
      </c>
      <c r="F93" s="39">
        <v>3145.87946246</v>
      </c>
      <c r="G93" s="39">
        <v>2863.3750902000002</v>
      </c>
      <c r="H93" s="39">
        <v>2815.17265348</v>
      </c>
      <c r="I93" s="39">
        <v>2682.36887015</v>
      </c>
      <c r="J93" s="39">
        <v>2721.21130907</v>
      </c>
      <c r="K93" s="39">
        <v>2799.23958735</v>
      </c>
      <c r="L93" s="39">
        <v>2762.62551016</v>
      </c>
      <c r="M93" s="39">
        <v>2513.3711692699999</v>
      </c>
      <c r="N93" s="39">
        <v>2717.6380082999999</v>
      </c>
      <c r="O93" s="39">
        <v>2668.04736185</v>
      </c>
      <c r="P93" s="39">
        <v>2639.9548966500001</v>
      </c>
      <c r="Q93" s="39">
        <v>2463.5539332200001</v>
      </c>
      <c r="R93" s="39">
        <v>2577.89812798001</v>
      </c>
      <c r="S93" s="39">
        <v>2544.5134164800002</v>
      </c>
      <c r="T93" s="39">
        <v>2514.0833863299999</v>
      </c>
      <c r="U93" s="39">
        <v>2485.6602055899998</v>
      </c>
      <c r="V93" s="39">
        <v>2583.8676127799999</v>
      </c>
      <c r="W93" s="39">
        <v>2317.5300162899998</v>
      </c>
      <c r="X93" s="39">
        <v>2283.0793832099998</v>
      </c>
      <c r="Y93" s="39">
        <v>2376.0341680299998</v>
      </c>
      <c r="Z93" s="39">
        <v>2424.9859022099999</v>
      </c>
      <c r="AA93" s="39">
        <v>2425.0750582300002</v>
      </c>
      <c r="AB93" s="39">
        <v>2478.1998003799999</v>
      </c>
      <c r="AC93" s="39">
        <v>2467.5031229299998</v>
      </c>
      <c r="AD93" s="39">
        <v>2477.13949374</v>
      </c>
      <c r="AE93" s="39">
        <v>2574.5440809499901</v>
      </c>
      <c r="AF93" s="39">
        <v>2657.7632204900001</v>
      </c>
      <c r="AG93" s="39">
        <v>2533.3779548399998</v>
      </c>
      <c r="AH93" s="39">
        <v>2611.9048685900002</v>
      </c>
      <c r="AI93" s="39">
        <v>2618.4103014900002</v>
      </c>
      <c r="AJ93" s="39">
        <v>2555.2290066199998</v>
      </c>
      <c r="AK93" s="39">
        <v>2345.97749772</v>
      </c>
      <c r="AL93" s="39">
        <v>2304.14476173</v>
      </c>
      <c r="AM93" s="39">
        <v>2408.2481649499987</v>
      </c>
      <c r="AN93" s="39">
        <v>2290.8617889500001</v>
      </c>
      <c r="AO93" s="39">
        <v>2344.1245823199979</v>
      </c>
      <c r="AP93" s="39">
        <v>2270.0884402899992</v>
      </c>
    </row>
    <row r="94" spans="1:42" x14ac:dyDescent="0.25">
      <c r="A94" s="33" t="s">
        <v>865</v>
      </c>
      <c r="B94" s="40" t="s">
        <v>269</v>
      </c>
      <c r="C94" s="33" t="s">
        <v>865</v>
      </c>
      <c r="D94" s="33">
        <v>6</v>
      </c>
      <c r="E94" s="39">
        <v>1990.466551</v>
      </c>
      <c r="F94" s="39">
        <v>1963.2074150000001</v>
      </c>
      <c r="G94" s="39">
        <v>1959.439961</v>
      </c>
      <c r="H94" s="39">
        <v>1798.2532389999999</v>
      </c>
      <c r="I94" s="39">
        <v>1741.768339</v>
      </c>
      <c r="J94" s="39">
        <v>1731.5047950000001</v>
      </c>
      <c r="K94" s="39">
        <v>1630.69841494</v>
      </c>
      <c r="L94" s="39">
        <v>1615.55431148</v>
      </c>
      <c r="M94" s="39">
        <v>1592.2275430300001</v>
      </c>
      <c r="N94" s="39">
        <v>1594.2474015499999</v>
      </c>
      <c r="O94" s="39">
        <v>1699.573697</v>
      </c>
      <c r="P94" s="39">
        <v>1695.9028344400001</v>
      </c>
      <c r="Q94" s="39">
        <v>1625.18538911</v>
      </c>
      <c r="R94" s="39">
        <v>1583.73584699</v>
      </c>
      <c r="S94" s="39">
        <v>1500.0746649600001</v>
      </c>
      <c r="T94" s="39">
        <v>1512.65692638</v>
      </c>
      <c r="U94" s="39">
        <v>1603.64663963</v>
      </c>
      <c r="V94" s="39">
        <v>1533.8259616800001</v>
      </c>
      <c r="W94" s="39">
        <v>1626.37011052</v>
      </c>
      <c r="X94" s="39">
        <v>1627.93221354</v>
      </c>
      <c r="Y94" s="39">
        <v>1614.8741639</v>
      </c>
      <c r="Z94" s="39">
        <v>1604.2031268600001</v>
      </c>
      <c r="AA94" s="39">
        <v>1587.8460921999999</v>
      </c>
      <c r="AB94" s="39">
        <v>1356.03571979</v>
      </c>
      <c r="AC94" s="39">
        <v>1353.2164784500001</v>
      </c>
      <c r="AD94" s="39">
        <v>1346.7796179899999</v>
      </c>
      <c r="AE94" s="39">
        <v>1319.7102645499999</v>
      </c>
      <c r="AF94" s="39">
        <v>1264.98614348</v>
      </c>
      <c r="AG94" s="39">
        <v>1236.3934503400001</v>
      </c>
      <c r="AH94" s="39">
        <v>1224.06195598</v>
      </c>
      <c r="AI94" s="39">
        <v>1111.12926911</v>
      </c>
      <c r="AJ94" s="39">
        <v>1085.3540553299999</v>
      </c>
      <c r="AK94" s="39">
        <v>1040.80127163</v>
      </c>
      <c r="AL94" s="39">
        <v>1021.43560945</v>
      </c>
      <c r="AM94" s="39">
        <v>257.55619713999999</v>
      </c>
      <c r="AN94" s="39">
        <v>258.93185899000002</v>
      </c>
      <c r="AO94" s="39">
        <v>260.65354380000002</v>
      </c>
      <c r="AP94" s="39">
        <v>248.62091219999999</v>
      </c>
    </row>
    <row r="95" spans="1:42" x14ac:dyDescent="0.25">
      <c r="A95" s="33" t="s">
        <v>866</v>
      </c>
      <c r="B95" s="40" t="s">
        <v>270</v>
      </c>
      <c r="C95" s="33" t="s">
        <v>866</v>
      </c>
      <c r="D95" s="33">
        <v>6</v>
      </c>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row>
    <row r="96" spans="1:42" x14ac:dyDescent="0.25">
      <c r="A96" s="33" t="s">
        <v>867</v>
      </c>
      <c r="B96" s="40" t="s">
        <v>271</v>
      </c>
      <c r="C96" s="33" t="s">
        <v>867</v>
      </c>
      <c r="D96" s="33">
        <v>6</v>
      </c>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row>
    <row r="97" spans="1:42" x14ac:dyDescent="0.25">
      <c r="A97" s="33"/>
      <c r="B97" s="44" t="s">
        <v>272</v>
      </c>
      <c r="C97" s="33"/>
      <c r="D97" s="33"/>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row>
    <row r="98" spans="1:42" x14ac:dyDescent="0.25">
      <c r="A98" s="33" t="s">
        <v>714</v>
      </c>
      <c r="B98" s="48" t="s">
        <v>273</v>
      </c>
      <c r="C98" s="33" t="s">
        <v>714</v>
      </c>
      <c r="D98" s="33">
        <v>6</v>
      </c>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row>
    <row r="99" spans="1:42" x14ac:dyDescent="0.25">
      <c r="A99" s="33" t="s">
        <v>715</v>
      </c>
      <c r="B99" s="48" t="s">
        <v>274</v>
      </c>
      <c r="C99" s="33" t="s">
        <v>715</v>
      </c>
      <c r="D99" s="33">
        <v>6</v>
      </c>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row>
    <row r="100" spans="1:42" x14ac:dyDescent="0.25">
      <c r="A100" s="33" t="s">
        <v>716</v>
      </c>
      <c r="B100" s="48" t="s">
        <v>275</v>
      </c>
      <c r="C100" s="33" t="s">
        <v>716</v>
      </c>
      <c r="D100" s="33">
        <v>6</v>
      </c>
      <c r="E100" s="39" t="s">
        <v>1252</v>
      </c>
      <c r="F100" s="39" t="s">
        <v>1252</v>
      </c>
      <c r="G100" s="39" t="s">
        <v>1252</v>
      </c>
      <c r="H100" s="39" t="s">
        <v>1252</v>
      </c>
      <c r="I100" s="39" t="s">
        <v>1252</v>
      </c>
      <c r="J100" s="39" t="s">
        <v>1252</v>
      </c>
      <c r="K100" s="39" t="s">
        <v>1252</v>
      </c>
      <c r="L100" s="39" t="s">
        <v>1252</v>
      </c>
      <c r="M100" s="39" t="s">
        <v>1252</v>
      </c>
      <c r="N100" s="39" t="s">
        <v>1252</v>
      </c>
      <c r="O100" s="39" t="s">
        <v>1252</v>
      </c>
      <c r="P100" s="39" t="s">
        <v>1252</v>
      </c>
      <c r="Q100" s="39" t="s">
        <v>1252</v>
      </c>
      <c r="R100" s="39" t="s">
        <v>1252</v>
      </c>
      <c r="S100" s="39" t="s">
        <v>1252</v>
      </c>
      <c r="T100" s="39" t="s">
        <v>1252</v>
      </c>
      <c r="U100" s="39" t="s">
        <v>1252</v>
      </c>
      <c r="V100" s="39" t="s">
        <v>1252</v>
      </c>
      <c r="W100" s="39" t="s">
        <v>1252</v>
      </c>
      <c r="X100" s="39" t="s">
        <v>1252</v>
      </c>
      <c r="Y100" s="39" t="s">
        <v>1252</v>
      </c>
      <c r="Z100" s="39" t="s">
        <v>1252</v>
      </c>
      <c r="AA100" s="39" t="s">
        <v>1252</v>
      </c>
      <c r="AB100" s="39" t="s">
        <v>1252</v>
      </c>
      <c r="AC100" s="39" t="s">
        <v>1252</v>
      </c>
      <c r="AD100" s="39" t="s">
        <v>1252</v>
      </c>
      <c r="AE100" s="39" t="s">
        <v>1252</v>
      </c>
      <c r="AF100" s="39" t="s">
        <v>1252</v>
      </c>
      <c r="AG100" s="39" t="s">
        <v>1252</v>
      </c>
      <c r="AH100" s="39" t="s">
        <v>1252</v>
      </c>
      <c r="AI100" s="39" t="s">
        <v>1252</v>
      </c>
      <c r="AJ100" s="39" t="s">
        <v>1252</v>
      </c>
      <c r="AK100" s="39" t="s">
        <v>1252</v>
      </c>
      <c r="AL100" s="39" t="s">
        <v>1252</v>
      </c>
      <c r="AM100" s="39"/>
      <c r="AN100" s="39"/>
      <c r="AO100" s="39"/>
      <c r="AP100" s="39"/>
    </row>
    <row r="101" spans="1:42" x14ac:dyDescent="0.25">
      <c r="A101" s="33" t="s">
        <v>717</v>
      </c>
      <c r="B101" s="49" t="s">
        <v>276</v>
      </c>
      <c r="C101" s="33" t="s">
        <v>717</v>
      </c>
      <c r="D101" s="33">
        <v>6</v>
      </c>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row>
    <row r="102" spans="1:42" x14ac:dyDescent="0.25">
      <c r="A102" s="33" t="s">
        <v>718</v>
      </c>
      <c r="B102" s="49" t="s">
        <v>277</v>
      </c>
      <c r="C102" s="33" t="s">
        <v>718</v>
      </c>
      <c r="D102" s="33">
        <v>6</v>
      </c>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row>
    <row r="103" spans="1:42" x14ac:dyDescent="0.25">
      <c r="A103" s="33" t="s">
        <v>719</v>
      </c>
      <c r="B103" s="49" t="s">
        <v>278</v>
      </c>
      <c r="C103" s="33" t="s">
        <v>719</v>
      </c>
      <c r="D103" s="33">
        <v>6</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row>
    <row r="104" spans="1:42" x14ac:dyDescent="0.25">
      <c r="A104" s="33" t="s">
        <v>720</v>
      </c>
      <c r="B104" s="49" t="s">
        <v>279</v>
      </c>
      <c r="C104" s="33" t="s">
        <v>720</v>
      </c>
      <c r="D104" s="33">
        <v>6</v>
      </c>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row>
    <row r="105" spans="1:42" x14ac:dyDescent="0.25">
      <c r="A105" s="33" t="s">
        <v>721</v>
      </c>
      <c r="B105" s="49" t="s">
        <v>280</v>
      </c>
      <c r="C105" s="33" t="s">
        <v>721</v>
      </c>
      <c r="D105" s="33">
        <v>6</v>
      </c>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1:42" x14ac:dyDescent="0.25">
      <c r="A106" s="33" t="s">
        <v>868</v>
      </c>
      <c r="B106" s="44" t="s">
        <v>281</v>
      </c>
      <c r="C106" s="33" t="s">
        <v>868</v>
      </c>
      <c r="D106" s="33">
        <v>6</v>
      </c>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1:42" x14ac:dyDescent="0.25">
      <c r="A107" s="33" t="s">
        <v>869</v>
      </c>
      <c r="B107" s="40" t="s">
        <v>282</v>
      </c>
      <c r="C107" s="33" t="s">
        <v>869</v>
      </c>
      <c r="D107" s="33">
        <v>6</v>
      </c>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1:42" ht="25.5" x14ac:dyDescent="0.25">
      <c r="A108" s="33" t="s">
        <v>870</v>
      </c>
      <c r="B108" s="40" t="s">
        <v>283</v>
      </c>
      <c r="C108" s="33" t="s">
        <v>870</v>
      </c>
      <c r="D108" s="33">
        <v>6</v>
      </c>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row>
    <row r="109" spans="1:42" x14ac:dyDescent="0.25">
      <c r="A109" s="33" t="s">
        <v>871</v>
      </c>
      <c r="B109" s="40" t="s">
        <v>284</v>
      </c>
      <c r="C109" s="33" t="s">
        <v>871</v>
      </c>
      <c r="D109" s="33">
        <v>6</v>
      </c>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1:42" x14ac:dyDescent="0.25">
      <c r="A110" s="33" t="s">
        <v>872</v>
      </c>
      <c r="B110" s="40" t="s">
        <v>285</v>
      </c>
      <c r="C110" s="33" t="s">
        <v>872</v>
      </c>
      <c r="D110" s="33">
        <v>6</v>
      </c>
      <c r="E110" s="39">
        <v>1566.78313067</v>
      </c>
      <c r="F110" s="39">
        <v>1559.27401663</v>
      </c>
      <c r="G110" s="39">
        <v>1507.8023450000001</v>
      </c>
      <c r="H110" s="39">
        <v>1515.880623</v>
      </c>
      <c r="I110" s="39">
        <v>1503.256525</v>
      </c>
      <c r="J110" s="39">
        <v>1478.3096250000001</v>
      </c>
      <c r="K110" s="39">
        <v>1438.04129749</v>
      </c>
      <c r="L110" s="39">
        <v>1430.7764350800001</v>
      </c>
      <c r="M110" s="39">
        <v>1325.6423542099999</v>
      </c>
      <c r="N110" s="39">
        <v>1296.2698813899999</v>
      </c>
      <c r="O110" s="39">
        <v>1456.66841705</v>
      </c>
      <c r="P110" s="39">
        <v>1445.0832667</v>
      </c>
      <c r="Q110" s="39">
        <v>1418.7514553999999</v>
      </c>
      <c r="R110" s="39">
        <v>1388.0357807800001</v>
      </c>
      <c r="S110" s="39">
        <v>1354.21804118</v>
      </c>
      <c r="T110" s="39">
        <v>1354.48030447</v>
      </c>
      <c r="U110" s="39">
        <v>1346.8168544</v>
      </c>
      <c r="V110" s="39">
        <v>1312.2152189400001</v>
      </c>
      <c r="W110" s="39">
        <v>1370.24930496</v>
      </c>
      <c r="X110" s="39">
        <v>1370.6319196500001</v>
      </c>
      <c r="Y110" s="39">
        <v>1341.6672115599999</v>
      </c>
      <c r="Z110" s="39">
        <v>1334.4418725400001</v>
      </c>
      <c r="AA110" s="39">
        <v>1315.06135952</v>
      </c>
      <c r="AB110" s="39">
        <v>1221.03828765</v>
      </c>
      <c r="AC110" s="39">
        <v>1207.1611695900001</v>
      </c>
      <c r="AD110" s="39">
        <v>1219.23329425</v>
      </c>
      <c r="AE110" s="39">
        <v>1183.9330518899999</v>
      </c>
      <c r="AF110" s="39">
        <v>1196.0170479799999</v>
      </c>
      <c r="AG110" s="39">
        <v>1196.88172521</v>
      </c>
      <c r="AH110" s="39">
        <v>1200.2314534</v>
      </c>
      <c r="AI110" s="39">
        <v>1184.24932147</v>
      </c>
      <c r="AJ110" s="39">
        <v>1170.5868627899999</v>
      </c>
      <c r="AK110" s="39">
        <v>1143.01022089</v>
      </c>
      <c r="AL110" s="39">
        <v>1116.0187134099999</v>
      </c>
      <c r="AM110" s="39">
        <v>901.84286884999995</v>
      </c>
      <c r="AN110" s="39">
        <v>894.1637667</v>
      </c>
      <c r="AO110" s="39">
        <v>889.50361572999998</v>
      </c>
      <c r="AP110" s="39">
        <v>894.27340009999989</v>
      </c>
    </row>
    <row r="111" spans="1:42" x14ac:dyDescent="0.25">
      <c r="A111" s="33" t="s">
        <v>873</v>
      </c>
      <c r="B111" s="40" t="s">
        <v>286</v>
      </c>
      <c r="C111" s="33" t="s">
        <v>873</v>
      </c>
      <c r="D111" s="33">
        <v>6</v>
      </c>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row>
    <row r="112" spans="1:42" x14ac:dyDescent="0.25">
      <c r="A112" s="33" t="s">
        <v>673</v>
      </c>
      <c r="B112" s="40" t="s">
        <v>287</v>
      </c>
      <c r="C112" s="33" t="s">
        <v>673</v>
      </c>
      <c r="D112" s="33">
        <v>0</v>
      </c>
      <c r="E112" s="39">
        <v>240.24</v>
      </c>
      <c r="F112" s="39">
        <v>234.37</v>
      </c>
      <c r="G112" s="39">
        <v>231.15</v>
      </c>
      <c r="H112" s="39">
        <v>232.62</v>
      </c>
      <c r="I112" s="39">
        <v>234.99</v>
      </c>
      <c r="J112" s="39">
        <v>460.91</v>
      </c>
      <c r="K112" s="39">
        <v>418.13</v>
      </c>
      <c r="L112" s="39">
        <v>424.58</v>
      </c>
      <c r="M112" s="39">
        <v>368.87</v>
      </c>
      <c r="N112" s="39">
        <v>415.56</v>
      </c>
      <c r="O112" s="39">
        <v>409.1</v>
      </c>
      <c r="P112" s="39">
        <v>453.08</v>
      </c>
      <c r="Q112" s="39">
        <v>438.38</v>
      </c>
      <c r="R112" s="39">
        <v>366.31</v>
      </c>
      <c r="S112" s="39">
        <v>406.64</v>
      </c>
      <c r="T112" s="39">
        <v>397</v>
      </c>
      <c r="U112" s="39">
        <v>391.18</v>
      </c>
      <c r="V112" s="39">
        <v>401.25</v>
      </c>
      <c r="W112" s="39">
        <v>403.53</v>
      </c>
      <c r="X112" s="39">
        <v>422.68</v>
      </c>
      <c r="Y112" s="39">
        <v>379.3</v>
      </c>
      <c r="Z112" s="39">
        <v>331.56</v>
      </c>
      <c r="AA112" s="39">
        <v>338.27</v>
      </c>
      <c r="AB112" s="39">
        <v>345.26</v>
      </c>
      <c r="AC112" s="39">
        <v>364.5</v>
      </c>
      <c r="AD112" s="39">
        <v>359.33</v>
      </c>
      <c r="AE112" s="39">
        <v>346.61</v>
      </c>
      <c r="AF112" s="39">
        <v>311.64999999999998</v>
      </c>
      <c r="AG112" s="39">
        <v>365.38</v>
      </c>
      <c r="AH112" s="39">
        <v>417.25</v>
      </c>
      <c r="AI112" s="39">
        <v>466.52701455763099</v>
      </c>
      <c r="AJ112" s="39">
        <v>519.71</v>
      </c>
      <c r="AK112" s="39">
        <v>566.66</v>
      </c>
      <c r="AL112" s="39">
        <v>626.09</v>
      </c>
      <c r="AM112" s="39">
        <v>578.81721494210342</v>
      </c>
      <c r="AN112" s="39">
        <v>621.65</v>
      </c>
      <c r="AO112" s="39">
        <v>580.30999999999995</v>
      </c>
      <c r="AP112" s="39">
        <v>486.68</v>
      </c>
    </row>
    <row r="113" spans="1:42" x14ac:dyDescent="0.25">
      <c r="A113" s="33" t="s">
        <v>674</v>
      </c>
      <c r="B113" s="40" t="s">
        <v>288</v>
      </c>
      <c r="C113" s="33" t="s">
        <v>674</v>
      </c>
      <c r="D113" s="33">
        <v>0</v>
      </c>
      <c r="E113" s="39">
        <v>156.4</v>
      </c>
      <c r="F113" s="39">
        <v>152.16</v>
      </c>
      <c r="G113" s="39">
        <v>146.51</v>
      </c>
      <c r="H113" s="39">
        <v>142.99</v>
      </c>
      <c r="I113" s="39">
        <v>144.55000000000001</v>
      </c>
      <c r="J113" s="39">
        <v>132.9</v>
      </c>
      <c r="K113" s="39">
        <v>115.45</v>
      </c>
      <c r="L113" s="39">
        <v>110.27</v>
      </c>
      <c r="M113" s="39">
        <v>95.71</v>
      </c>
      <c r="N113" s="39">
        <v>97.79</v>
      </c>
      <c r="O113" s="39">
        <v>117.27</v>
      </c>
      <c r="P113" s="39">
        <v>120.39</v>
      </c>
      <c r="Q113" s="39">
        <v>116.86</v>
      </c>
      <c r="R113" s="39">
        <v>114.23</v>
      </c>
      <c r="S113" s="39">
        <v>114</v>
      </c>
      <c r="T113" s="39">
        <v>107.83</v>
      </c>
      <c r="U113" s="39">
        <v>107.52</v>
      </c>
      <c r="V113" s="39">
        <v>92.19</v>
      </c>
      <c r="W113" s="39">
        <v>90.14</v>
      </c>
      <c r="X113" s="39">
        <v>84.62</v>
      </c>
      <c r="Y113" s="39">
        <v>72.66</v>
      </c>
      <c r="Z113" s="39">
        <v>74.739999999999995</v>
      </c>
      <c r="AA113" s="39">
        <v>70.63</v>
      </c>
      <c r="AB113" s="39">
        <v>65.97</v>
      </c>
      <c r="AC113" s="39">
        <v>62.55</v>
      </c>
      <c r="AD113" s="39">
        <v>55.07</v>
      </c>
      <c r="AE113" s="39">
        <v>56.47</v>
      </c>
      <c r="AF113" s="39">
        <v>50.64</v>
      </c>
      <c r="AG113" s="39">
        <v>51.87</v>
      </c>
      <c r="AH113" s="39">
        <v>51.62</v>
      </c>
      <c r="AI113" s="39">
        <v>113.52793207811</v>
      </c>
      <c r="AJ113" s="39">
        <v>189.32</v>
      </c>
      <c r="AK113" s="39">
        <v>204.8</v>
      </c>
      <c r="AL113" s="39">
        <v>184.67</v>
      </c>
      <c r="AM113" s="39">
        <v>275.72661917650646</v>
      </c>
      <c r="AN113" s="39">
        <v>258.89</v>
      </c>
      <c r="AO113" s="39">
        <v>236.52</v>
      </c>
      <c r="AP113" s="39">
        <v>198.24</v>
      </c>
    </row>
    <row r="114" spans="1:42" x14ac:dyDescent="0.25">
      <c r="A114" s="33" t="s">
        <v>675</v>
      </c>
      <c r="B114" s="40" t="s">
        <v>289</v>
      </c>
      <c r="C114" s="33" t="s">
        <v>675</v>
      </c>
      <c r="D114" s="33">
        <v>0</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row>
    <row r="115" spans="1:42" x14ac:dyDescent="0.25">
      <c r="A115" s="50" t="s">
        <v>676</v>
      </c>
      <c r="B115" s="40" t="s">
        <v>290</v>
      </c>
      <c r="C115" s="50" t="s">
        <v>676</v>
      </c>
      <c r="D115" s="33">
        <v>0</v>
      </c>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row>
    <row r="116" spans="1:42" x14ac:dyDescent="0.25">
      <c r="A116" s="50"/>
      <c r="B116" s="51" t="s">
        <v>291</v>
      </c>
      <c r="C116" s="50"/>
      <c r="D116" s="33"/>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row>
    <row r="117" spans="1:42" x14ac:dyDescent="0.25">
      <c r="A117" s="50" t="s">
        <v>874</v>
      </c>
      <c r="B117" s="44" t="s">
        <v>292</v>
      </c>
      <c r="C117" s="50" t="s">
        <v>874</v>
      </c>
      <c r="D117" s="33">
        <v>6</v>
      </c>
      <c r="E117" s="39">
        <v>-41.456319999999998</v>
      </c>
      <c r="F117" s="39">
        <v>-135.03551200000001</v>
      </c>
      <c r="G117" s="39">
        <v>-138.524552</v>
      </c>
      <c r="H117" s="39">
        <v>-15.195164</v>
      </c>
      <c r="I117" s="39">
        <v>-37.313904000000001</v>
      </c>
      <c r="J117" s="39">
        <v>-102.704796</v>
      </c>
      <c r="K117" s="39">
        <v>-188.33008795999999</v>
      </c>
      <c r="L117" s="39">
        <v>-20.282817319999999</v>
      </c>
      <c r="M117" s="39">
        <v>-11.505908740000001</v>
      </c>
      <c r="N117" s="39">
        <v>-24.455754426666701</v>
      </c>
      <c r="O117" s="39">
        <v>-36.211571749999997</v>
      </c>
      <c r="P117" s="39">
        <v>-24.142264600000001</v>
      </c>
      <c r="Q117" s="39">
        <v>-32.542180719999998</v>
      </c>
      <c r="R117" s="39">
        <v>-36.06148468</v>
      </c>
      <c r="S117" s="39">
        <v>-59.054613529999997</v>
      </c>
      <c r="T117" s="39">
        <v>-9.7606356400000305</v>
      </c>
      <c r="U117" s="39">
        <v>-272.96466895999998</v>
      </c>
      <c r="V117" s="39">
        <v>-214.77465264</v>
      </c>
      <c r="W117" s="39">
        <v>-188.88175662</v>
      </c>
      <c r="X117" s="39">
        <v>-53.957511439999998</v>
      </c>
      <c r="Y117" s="39">
        <v>-33.170779959999997</v>
      </c>
      <c r="Z117" s="39">
        <v>-25.45306068</v>
      </c>
      <c r="AA117" s="39">
        <v>-16.003884660000001</v>
      </c>
      <c r="AB117" s="39">
        <v>22.12931884</v>
      </c>
      <c r="AC117" s="39">
        <v>20.66320472</v>
      </c>
      <c r="AD117" s="39">
        <v>13.091774733333301</v>
      </c>
      <c r="AE117" s="39">
        <v>10.89982346</v>
      </c>
      <c r="AF117" s="39">
        <v>-8.8481416399999908</v>
      </c>
      <c r="AG117" s="39">
        <v>0.74087623999999497</v>
      </c>
      <c r="AH117" s="39">
        <v>4.0950186400000002</v>
      </c>
      <c r="AI117" s="39">
        <v>12.496055</v>
      </c>
      <c r="AJ117" s="39">
        <v>36.506027199999998</v>
      </c>
      <c r="AK117" s="39">
        <v>33.594479700000001</v>
      </c>
      <c r="AL117" s="39">
        <v>36.161090893333302</v>
      </c>
      <c r="AM117" s="39">
        <v>34.507473339999976</v>
      </c>
      <c r="AN117" s="39">
        <v>25.563427399999991</v>
      </c>
      <c r="AO117" s="39">
        <v>31.692339539999992</v>
      </c>
      <c r="AP117" s="39">
        <v>39.048572946666638</v>
      </c>
    </row>
    <row r="118" spans="1:42" x14ac:dyDescent="0.25">
      <c r="A118" s="50" t="s">
        <v>875</v>
      </c>
      <c r="B118" s="44" t="s">
        <v>293</v>
      </c>
      <c r="C118" s="50" t="s">
        <v>875</v>
      </c>
      <c r="D118" s="33">
        <v>6</v>
      </c>
      <c r="E118" s="39">
        <v>-42.377831999999998</v>
      </c>
      <c r="F118" s="39">
        <v>-136.51349200000001</v>
      </c>
      <c r="G118" s="39">
        <v>-141.563928</v>
      </c>
      <c r="H118" s="39">
        <v>-15.642075999999999</v>
      </c>
      <c r="I118" s="39">
        <v>-37.803519999999999</v>
      </c>
      <c r="J118" s="39">
        <v>-104.222008</v>
      </c>
      <c r="K118" s="39">
        <v>-190.79233995999999</v>
      </c>
      <c r="L118" s="39">
        <v>-20.362817320000001</v>
      </c>
      <c r="M118" s="39">
        <v>-11.642001840000001</v>
      </c>
      <c r="N118" s="39">
        <v>-24.5931446533334</v>
      </c>
      <c r="O118" s="39">
        <v>-36.63818775</v>
      </c>
      <c r="P118" s="39">
        <v>-25.215276840000001</v>
      </c>
      <c r="Q118" s="39">
        <v>-32.786827580000001</v>
      </c>
      <c r="R118" s="39">
        <v>-36.356114013333404</v>
      </c>
      <c r="S118" s="39">
        <v>-59.35882153</v>
      </c>
      <c r="T118" s="39">
        <v>-11.15983964</v>
      </c>
      <c r="U118" s="39">
        <v>-276.01814095999998</v>
      </c>
      <c r="V118" s="39">
        <v>-215.366528293333</v>
      </c>
      <c r="W118" s="39">
        <v>-189.44801077</v>
      </c>
      <c r="X118" s="39">
        <v>-54.23489292</v>
      </c>
      <c r="Y118" s="39">
        <v>-33.720154860000001</v>
      </c>
      <c r="Z118" s="39">
        <v>-26.430044146666699</v>
      </c>
      <c r="AA118" s="39">
        <v>-17.41876568</v>
      </c>
      <c r="AB118" s="39">
        <v>19.834064439999999</v>
      </c>
      <c r="AC118" s="39">
        <v>18.3330707</v>
      </c>
      <c r="AD118" s="39">
        <v>11.29661948</v>
      </c>
      <c r="AE118" s="39">
        <v>9.8706917899999898</v>
      </c>
      <c r="AF118" s="39">
        <v>-9.41642639999999</v>
      </c>
      <c r="AG118" s="39">
        <v>-0.50015374000000501</v>
      </c>
      <c r="AH118" s="39">
        <v>2.90432165333333</v>
      </c>
      <c r="AI118" s="39">
        <v>10.745949899999999</v>
      </c>
      <c r="AJ118" s="39">
        <v>33.4374824</v>
      </c>
      <c r="AK118" s="39">
        <v>30.702095140000001</v>
      </c>
      <c r="AL118" s="39">
        <v>32.866119093333303</v>
      </c>
      <c r="AM118" s="39">
        <v>31.577625879999975</v>
      </c>
      <c r="AN118" s="39">
        <v>21.861052719999993</v>
      </c>
      <c r="AO118" s="39">
        <v>28.878866399999993</v>
      </c>
      <c r="AP118" s="39">
        <v>35.48915003999997</v>
      </c>
    </row>
    <row r="119" spans="1:42" x14ac:dyDescent="0.25">
      <c r="A119" s="50" t="s">
        <v>876</v>
      </c>
      <c r="B119" s="44" t="s">
        <v>294</v>
      </c>
      <c r="C119" s="50" t="s">
        <v>876</v>
      </c>
      <c r="D119" s="33">
        <v>6</v>
      </c>
      <c r="E119" s="39">
        <v>6023.2070105000003</v>
      </c>
      <c r="F119" s="39">
        <v>5969.472475775</v>
      </c>
      <c r="G119" s="39">
        <v>5908.4802572159997</v>
      </c>
      <c r="H119" s="39">
        <v>5606.2601390850004</v>
      </c>
      <c r="I119" s="39">
        <v>5586.17662423</v>
      </c>
      <c r="J119" s="39">
        <v>5556.6092825474998</v>
      </c>
      <c r="K119" s="39">
        <v>5511.0390850920003</v>
      </c>
      <c r="L119" s="39">
        <v>5212.7084416449998</v>
      </c>
      <c r="M119" s="39">
        <v>5017.5728839966696</v>
      </c>
      <c r="N119" s="39">
        <v>4905.2167808575005</v>
      </c>
      <c r="O119" s="39">
        <v>4883.2391670300003</v>
      </c>
      <c r="P119" s="39">
        <v>4755.2614469299997</v>
      </c>
      <c r="Q119" s="39">
        <v>4750.5358185866698</v>
      </c>
      <c r="R119" s="39">
        <v>4744.2464672124997</v>
      </c>
      <c r="S119" s="39">
        <v>4718.7105839059996</v>
      </c>
      <c r="T119" s="39">
        <v>4544.7126475149998</v>
      </c>
      <c r="U119" s="39">
        <v>4483.8090070833296</v>
      </c>
      <c r="V119" s="39">
        <v>4448.0050869124998</v>
      </c>
      <c r="W119" s="39">
        <v>4401.0141889140004</v>
      </c>
      <c r="X119" s="39">
        <v>4144.8169052200001</v>
      </c>
      <c r="Y119" s="39">
        <v>4125.5657848666697</v>
      </c>
      <c r="Z119" s="39">
        <v>4107.3895207400001</v>
      </c>
      <c r="AA119" s="39">
        <v>4124.1280681400003</v>
      </c>
      <c r="AB119" s="39">
        <v>4086.3880155850002</v>
      </c>
      <c r="AC119" s="39">
        <v>4074.0440588900001</v>
      </c>
      <c r="AD119" s="39">
        <v>4070.9242603924999</v>
      </c>
      <c r="AE119" s="39">
        <v>4085.4758740339998</v>
      </c>
      <c r="AF119" s="39">
        <v>4151.0029163449999</v>
      </c>
      <c r="AG119" s="39">
        <v>4173.1074265133302</v>
      </c>
      <c r="AH119" s="39">
        <v>4188.8746054974999</v>
      </c>
      <c r="AI119" s="39">
        <v>4201.5681580239998</v>
      </c>
      <c r="AJ119" s="39">
        <v>4220.3715509049998</v>
      </c>
      <c r="AK119" s="39">
        <v>4224.8727270133304</v>
      </c>
      <c r="AL119" s="39">
        <v>4226.3703200074997</v>
      </c>
      <c r="AM119" s="39">
        <v>4224.6683159779996</v>
      </c>
      <c r="AN119" s="39">
        <v>4193.8648387450003</v>
      </c>
      <c r="AO119" s="39">
        <v>4209.4578570033327</v>
      </c>
      <c r="AP119" s="39">
        <v>4213.4697353524998</v>
      </c>
    </row>
    <row r="120" spans="1:42" x14ac:dyDescent="0.25">
      <c r="A120" s="50" t="s">
        <v>877</v>
      </c>
      <c r="B120" s="44" t="s">
        <v>295</v>
      </c>
      <c r="C120" s="50" t="s">
        <v>877</v>
      </c>
      <c r="D120" s="33">
        <v>6</v>
      </c>
      <c r="E120" s="39">
        <v>449.705757333333</v>
      </c>
      <c r="F120" s="39">
        <v>440.29418199999998</v>
      </c>
      <c r="G120" s="39">
        <v>440.23699879999998</v>
      </c>
      <c r="H120" s="39">
        <v>436.79473300000001</v>
      </c>
      <c r="I120" s="39">
        <v>436.667642</v>
      </c>
      <c r="J120" s="39">
        <v>432.36655350000001</v>
      </c>
      <c r="K120" s="39">
        <v>425.45331368400002</v>
      </c>
      <c r="L120" s="39">
        <v>396.17857180499999</v>
      </c>
      <c r="M120" s="39">
        <v>372.67942440333297</v>
      </c>
      <c r="N120" s="39">
        <v>358.12117381000002</v>
      </c>
      <c r="O120" s="39">
        <v>355.827141402</v>
      </c>
      <c r="P120" s="39">
        <v>339.73281366499998</v>
      </c>
      <c r="Q120" s="39">
        <v>347.88128943666698</v>
      </c>
      <c r="R120" s="39">
        <v>349.27116314249997</v>
      </c>
      <c r="S120" s="39">
        <v>344.94742536199999</v>
      </c>
      <c r="T120" s="39">
        <v>316.51460559499998</v>
      </c>
      <c r="U120" s="39">
        <v>267.81692019000002</v>
      </c>
      <c r="V120" s="39">
        <v>259.82811855249997</v>
      </c>
      <c r="W120" s="39">
        <v>253.86558506</v>
      </c>
      <c r="X120" s="39">
        <v>217.99622181000001</v>
      </c>
      <c r="Y120" s="39">
        <v>213.01311165000001</v>
      </c>
      <c r="Z120" s="39">
        <v>215.25721665250001</v>
      </c>
      <c r="AA120" s="39">
        <v>225.99829874</v>
      </c>
      <c r="AB120" s="39">
        <v>263.77544396500002</v>
      </c>
      <c r="AC120" s="39">
        <v>258.63118600333303</v>
      </c>
      <c r="AD120" s="39">
        <v>255.88574983749999</v>
      </c>
      <c r="AE120" s="39">
        <v>260.04548477399999</v>
      </c>
      <c r="AF120" s="39">
        <v>278.05263343500002</v>
      </c>
      <c r="AG120" s="39">
        <v>278.33013898333297</v>
      </c>
      <c r="AH120" s="39">
        <v>279.07597128499998</v>
      </c>
      <c r="AI120" s="39">
        <v>282.57904239800001</v>
      </c>
      <c r="AJ120" s="39">
        <v>300.22609954000001</v>
      </c>
      <c r="AK120" s="39">
        <v>302.29987342666698</v>
      </c>
      <c r="AL120" s="39">
        <v>305.66139555749999</v>
      </c>
      <c r="AM120" s="39">
        <v>309.06391614799998</v>
      </c>
      <c r="AN120" s="39">
        <v>324.36858276999999</v>
      </c>
      <c r="AO120" s="39">
        <v>324.48395086333329</v>
      </c>
      <c r="AP120" s="39">
        <v>327.58599224249997</v>
      </c>
    </row>
    <row r="121" spans="1:42" x14ac:dyDescent="0.25">
      <c r="A121" s="28"/>
    </row>
    <row r="122" spans="1:42" x14ac:dyDescent="0.25">
      <c r="A122" s="28"/>
    </row>
    <row r="123" spans="1:42" x14ac:dyDescent="0.25">
      <c r="A123" s="28"/>
    </row>
    <row r="124" spans="1:42" x14ac:dyDescent="0.25">
      <c r="A124" s="28"/>
    </row>
    <row r="125" spans="1:42" x14ac:dyDescent="0.25">
      <c r="A125" s="28"/>
    </row>
    <row r="126" spans="1:42" x14ac:dyDescent="0.25">
      <c r="A126" s="28"/>
    </row>
    <row r="127" spans="1:42" x14ac:dyDescent="0.25">
      <c r="A127" s="28"/>
    </row>
    <row r="128" spans="1:42"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sheetData>
  <conditionalFormatting sqref="F48:F60 B1:B1048576 F67:F99 F101:F1048576 F32:F46 F1:F19 F21:F30">
    <cfRule type="duplicateValues" dxfId="4" priority="4"/>
  </conditionalFormatting>
  <conditionalFormatting sqref="G48:G59 C1:C1048576 G1:G30 G66:G99 G101:G1048576 G32:G46">
    <cfRule type="duplicateValues" dxfId="3" priority="3"/>
  </conditionalFormatting>
  <conditionalFormatting sqref="A12:A143">
    <cfRule type="duplicateValues" dxfId="2" priority="2"/>
  </conditionalFormatting>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NB52"/>
  <sheetViews>
    <sheetView zoomScale="90" zoomScaleNormal="90" workbookViewId="0"/>
  </sheetViews>
  <sheetFormatPr defaultColWidth="9.140625" defaultRowHeight="15" x14ac:dyDescent="0.25"/>
  <cols>
    <col min="1" max="1" width="33.7109375" style="37" bestFit="1" customWidth="1"/>
    <col min="2" max="2" width="49.140625" style="37" customWidth="1"/>
    <col min="3" max="3" width="25.140625" style="28" bestFit="1" customWidth="1"/>
    <col min="4" max="4" width="25.140625" style="28" customWidth="1"/>
    <col min="5" max="5" width="11" style="28" bestFit="1" customWidth="1"/>
    <col min="6" max="32" width="9.140625" style="28"/>
    <col min="34" max="16384" width="9.140625" style="28"/>
  </cols>
  <sheetData>
    <row r="1" spans="1:42 15913:15914" s="7" customFormat="1" x14ac:dyDescent="0.25">
      <c r="A1" s="4" t="s">
        <v>18</v>
      </c>
      <c r="B1" s="2" t="s">
        <v>19</v>
      </c>
      <c r="C1" s="8" t="s">
        <v>20</v>
      </c>
    </row>
    <row r="2" spans="1:42 15913:15914" s="7" customFormat="1" x14ac:dyDescent="0.25">
      <c r="A2" s="4" t="s">
        <v>21</v>
      </c>
      <c r="B2" s="2" t="s">
        <v>22</v>
      </c>
      <c r="C2" s="8" t="s">
        <v>23</v>
      </c>
    </row>
    <row r="3" spans="1:42 15913:15914" s="7" customFormat="1" x14ac:dyDescent="0.25">
      <c r="A3" s="4" t="s">
        <v>0</v>
      </c>
      <c r="B3" s="2" t="s">
        <v>537</v>
      </c>
      <c r="C3" s="8" t="s">
        <v>13</v>
      </c>
      <c r="WNA3" s="7" t="s">
        <v>8</v>
      </c>
      <c r="WNB3" s="7">
        <v>0</v>
      </c>
    </row>
    <row r="4" spans="1:42 15913:15914" s="7" customFormat="1" x14ac:dyDescent="0.25">
      <c r="A4" s="4" t="s">
        <v>1</v>
      </c>
      <c r="B4" s="2" t="s">
        <v>677</v>
      </c>
      <c r="C4" s="8" t="s">
        <v>10</v>
      </c>
      <c r="WNA4" s="7" t="s">
        <v>16</v>
      </c>
      <c r="WNB4" s="7">
        <v>3</v>
      </c>
    </row>
    <row r="5" spans="1:42 15913:15914" s="7" customFormat="1" x14ac:dyDescent="0.25">
      <c r="A5" s="4" t="s">
        <v>2</v>
      </c>
      <c r="B5" s="2" t="s">
        <v>14</v>
      </c>
      <c r="C5" s="8" t="s">
        <v>11</v>
      </c>
      <c r="WNA5" s="7" t="s">
        <v>15</v>
      </c>
      <c r="WNB5" s="7">
        <v>6</v>
      </c>
    </row>
    <row r="6" spans="1:42 15913:15914" s="7" customFormat="1" x14ac:dyDescent="0.25">
      <c r="A6" s="4" t="s">
        <v>3</v>
      </c>
      <c r="B6" s="2" t="s">
        <v>16</v>
      </c>
      <c r="C6" s="9" t="str">
        <f>"Frequency = "&amp;IF(B6="A","Annual",IF(B6="Q", "Quarterly", "Monthly"))</f>
        <v>Frequency = Quarterly</v>
      </c>
    </row>
    <row r="7" spans="1:42 15913:15914" s="7" customFormat="1" ht="15.75" thickBot="1" x14ac:dyDescent="0.3">
      <c r="A7" s="3" t="s">
        <v>9</v>
      </c>
      <c r="B7" s="10" t="s">
        <v>17</v>
      </c>
      <c r="C7" s="11" t="s">
        <v>12</v>
      </c>
    </row>
    <row r="8" spans="1:42 15913:15914" s="7" customFormat="1" ht="15.75" thickBot="1" x14ac:dyDescent="0.3">
      <c r="A8" s="1"/>
    </row>
    <row r="9" spans="1:42 15913:15914" s="12" customFormat="1" x14ac:dyDescent="0.25">
      <c r="A9" s="6" t="s">
        <v>7</v>
      </c>
      <c r="B9" s="5" t="s">
        <v>6</v>
      </c>
      <c r="C9" s="5" t="s">
        <v>5</v>
      </c>
      <c r="D9" s="5" t="s">
        <v>4</v>
      </c>
      <c r="E9" s="5" t="s">
        <v>1253</v>
      </c>
      <c r="F9" s="5" t="s">
        <v>1254</v>
      </c>
      <c r="G9" s="5" t="s">
        <v>1255</v>
      </c>
      <c r="H9" s="5" t="s">
        <v>1256</v>
      </c>
      <c r="I9" s="5" t="s">
        <v>1257</v>
      </c>
      <c r="J9" s="5" t="s">
        <v>1258</v>
      </c>
      <c r="K9" s="5" t="s">
        <v>1259</v>
      </c>
      <c r="L9" s="5" t="s">
        <v>1260</v>
      </c>
      <c r="M9" s="5" t="s">
        <v>1261</v>
      </c>
      <c r="N9" s="5" t="s">
        <v>1262</v>
      </c>
      <c r="O9" s="5" t="s">
        <v>1263</v>
      </c>
      <c r="P9" s="5" t="s">
        <v>1264</v>
      </c>
      <c r="Q9" s="5" t="s">
        <v>1265</v>
      </c>
      <c r="R9" s="5" t="s">
        <v>1266</v>
      </c>
      <c r="S9" s="5" t="s">
        <v>1267</v>
      </c>
      <c r="T9" s="5" t="s">
        <v>1268</v>
      </c>
      <c r="U9" s="5" t="s">
        <v>1269</v>
      </c>
      <c r="V9" s="5" t="s">
        <v>1270</v>
      </c>
      <c r="W9" s="5" t="s">
        <v>1271</v>
      </c>
      <c r="X9" s="5" t="s">
        <v>1272</v>
      </c>
      <c r="Y9" s="5" t="s">
        <v>1273</v>
      </c>
      <c r="Z9" s="5" t="s">
        <v>1274</v>
      </c>
      <c r="AA9" s="5" t="s">
        <v>1275</v>
      </c>
      <c r="AB9" s="5" t="s">
        <v>1276</v>
      </c>
      <c r="AC9" s="5" t="s">
        <v>1277</v>
      </c>
      <c r="AD9" s="5" t="s">
        <v>1278</v>
      </c>
      <c r="AE9" s="5" t="s">
        <v>1279</v>
      </c>
      <c r="AF9" s="5" t="s">
        <v>1280</v>
      </c>
      <c r="AG9" s="5" t="s">
        <v>1281</v>
      </c>
      <c r="AH9" s="5" t="s">
        <v>1282</v>
      </c>
      <c r="AI9" s="5" t="s">
        <v>1283</v>
      </c>
      <c r="AJ9" s="5" t="s">
        <v>1284</v>
      </c>
      <c r="AK9" s="5" t="s">
        <v>1285</v>
      </c>
      <c r="AL9" s="5" t="s">
        <v>1286</v>
      </c>
      <c r="AM9" s="5" t="s">
        <v>1287</v>
      </c>
      <c r="AN9" s="5" t="s">
        <v>1288</v>
      </c>
      <c r="AO9" s="5" t="s">
        <v>1289</v>
      </c>
      <c r="AP9" s="5" t="s">
        <v>1290</v>
      </c>
    </row>
    <row r="10" spans="1:42 15913:15914" s="96" customFormat="1" x14ac:dyDescent="0.25">
      <c r="A10" s="94"/>
      <c r="B10" s="99" t="s">
        <v>1241</v>
      </c>
      <c r="C10" s="94"/>
      <c r="D10" s="94"/>
      <c r="E10" s="94"/>
      <c r="F10" s="94"/>
      <c r="G10" s="94"/>
      <c r="H10" s="94"/>
      <c r="AG10"/>
    </row>
    <row r="11" spans="1:42 15913:15914" x14ac:dyDescent="0.25">
      <c r="B11" s="38" t="s">
        <v>1239</v>
      </c>
      <c r="C11" s="31"/>
      <c r="D11" s="31"/>
      <c r="E11" s="39"/>
    </row>
    <row r="12" spans="1:42 15913:15914" x14ac:dyDescent="0.25">
      <c r="A12" s="33" t="s">
        <v>878</v>
      </c>
      <c r="B12" s="52" t="s">
        <v>190</v>
      </c>
      <c r="C12" s="33" t="s">
        <v>878</v>
      </c>
      <c r="D12" s="33">
        <v>6</v>
      </c>
      <c r="E12" s="39"/>
    </row>
    <row r="13" spans="1:42 15913:15914" x14ac:dyDescent="0.25">
      <c r="A13" s="33" t="s">
        <v>879</v>
      </c>
      <c r="B13" s="52" t="s">
        <v>296</v>
      </c>
      <c r="C13" s="33" t="s">
        <v>879</v>
      </c>
      <c r="D13" s="33">
        <v>6</v>
      </c>
      <c r="E13" s="39"/>
    </row>
    <row r="14" spans="1:42 15913:15914" x14ac:dyDescent="0.25">
      <c r="A14" s="33" t="s">
        <v>880</v>
      </c>
      <c r="B14" s="52" t="s">
        <v>297</v>
      </c>
      <c r="C14" s="33" t="s">
        <v>880</v>
      </c>
      <c r="D14" s="33">
        <v>6</v>
      </c>
      <c r="E14" s="39"/>
    </row>
    <row r="15" spans="1:42 15913:15914" x14ac:dyDescent="0.25">
      <c r="A15" s="33" t="s">
        <v>881</v>
      </c>
      <c r="B15" s="52" t="s">
        <v>298</v>
      </c>
      <c r="C15" s="33" t="s">
        <v>881</v>
      </c>
      <c r="D15" s="33">
        <v>6</v>
      </c>
      <c r="E15" s="39"/>
    </row>
    <row r="16" spans="1:42 15913:15914" x14ac:dyDescent="0.25">
      <c r="A16" s="33" t="s">
        <v>882</v>
      </c>
      <c r="B16" s="52" t="s">
        <v>299</v>
      </c>
      <c r="C16" s="33" t="s">
        <v>882</v>
      </c>
      <c r="D16" s="33">
        <v>6</v>
      </c>
      <c r="E16" s="39"/>
    </row>
    <row r="17" spans="1:5" x14ac:dyDescent="0.25">
      <c r="A17" s="33" t="s">
        <v>883</v>
      </c>
      <c r="B17" s="52" t="s">
        <v>300</v>
      </c>
      <c r="C17" s="33" t="s">
        <v>883</v>
      </c>
      <c r="D17" s="33">
        <v>6</v>
      </c>
      <c r="E17" s="39"/>
    </row>
    <row r="18" spans="1:5" x14ac:dyDescent="0.25">
      <c r="A18" s="33" t="s">
        <v>884</v>
      </c>
      <c r="B18" s="52" t="s">
        <v>301</v>
      </c>
      <c r="C18" s="33" t="s">
        <v>884</v>
      </c>
      <c r="D18" s="33">
        <v>6</v>
      </c>
      <c r="E18" s="39"/>
    </row>
    <row r="19" spans="1:5" x14ac:dyDescent="0.25">
      <c r="A19" s="33" t="s">
        <v>885</v>
      </c>
      <c r="B19" s="52" t="s">
        <v>302</v>
      </c>
      <c r="C19" s="33" t="s">
        <v>885</v>
      </c>
      <c r="D19" s="33">
        <v>6</v>
      </c>
      <c r="E19" s="39"/>
    </row>
    <row r="20" spans="1:5" x14ac:dyDescent="0.25">
      <c r="A20" s="33" t="s">
        <v>886</v>
      </c>
      <c r="B20" s="52" t="s">
        <v>303</v>
      </c>
      <c r="C20" s="33" t="s">
        <v>886</v>
      </c>
      <c r="D20" s="33">
        <v>6</v>
      </c>
      <c r="E20" s="39"/>
    </row>
    <row r="21" spans="1:5" x14ac:dyDescent="0.25">
      <c r="A21" s="33"/>
      <c r="B21" s="52"/>
      <c r="C21" s="33"/>
      <c r="D21" s="33"/>
      <c r="E21" s="39"/>
    </row>
    <row r="22" spans="1:5" x14ac:dyDescent="0.25">
      <c r="A22" s="53"/>
      <c r="B22" s="38" t="s">
        <v>304</v>
      </c>
      <c r="C22" s="53"/>
      <c r="D22" s="53"/>
      <c r="E22" s="39"/>
    </row>
    <row r="23" spans="1:5" x14ac:dyDescent="0.25">
      <c r="A23" s="33" t="s">
        <v>887</v>
      </c>
      <c r="B23" s="54" t="s">
        <v>305</v>
      </c>
      <c r="C23" s="33" t="s">
        <v>887</v>
      </c>
      <c r="D23" s="33">
        <v>6</v>
      </c>
      <c r="E23" s="39"/>
    </row>
    <row r="24" spans="1:5" x14ac:dyDescent="0.25">
      <c r="A24" s="33" t="s">
        <v>888</v>
      </c>
      <c r="B24" s="52" t="s">
        <v>306</v>
      </c>
      <c r="C24" s="33" t="s">
        <v>888</v>
      </c>
      <c r="D24" s="33">
        <v>6</v>
      </c>
      <c r="E24" s="39"/>
    </row>
    <row r="25" spans="1:5" x14ac:dyDescent="0.25">
      <c r="A25" s="33" t="s">
        <v>889</v>
      </c>
      <c r="B25" s="52" t="s">
        <v>307</v>
      </c>
      <c r="C25" s="33" t="s">
        <v>889</v>
      </c>
      <c r="D25" s="33">
        <v>6</v>
      </c>
      <c r="E25" s="39"/>
    </row>
    <row r="26" spans="1:5" x14ac:dyDescent="0.25">
      <c r="A26" s="33" t="s">
        <v>890</v>
      </c>
      <c r="B26" s="52" t="s">
        <v>308</v>
      </c>
      <c r="C26" s="33" t="s">
        <v>890</v>
      </c>
      <c r="D26" s="33">
        <v>6</v>
      </c>
      <c r="E26" s="39"/>
    </row>
    <row r="27" spans="1:5" x14ac:dyDescent="0.25">
      <c r="A27" s="33" t="s">
        <v>891</v>
      </c>
      <c r="B27" s="52" t="s">
        <v>309</v>
      </c>
      <c r="C27" s="33" t="s">
        <v>891</v>
      </c>
      <c r="D27" s="33">
        <v>6</v>
      </c>
      <c r="E27" s="39"/>
    </row>
    <row r="28" spans="1:5" x14ac:dyDescent="0.25">
      <c r="A28" s="33" t="s">
        <v>892</v>
      </c>
      <c r="B28" s="52" t="s">
        <v>310</v>
      </c>
      <c r="C28" s="33" t="s">
        <v>892</v>
      </c>
      <c r="D28" s="33">
        <v>6</v>
      </c>
      <c r="E28" s="39"/>
    </row>
    <row r="29" spans="1:5" x14ac:dyDescent="0.25">
      <c r="A29" s="33" t="s">
        <v>893</v>
      </c>
      <c r="B29" s="52" t="s">
        <v>311</v>
      </c>
      <c r="C29" s="33" t="s">
        <v>893</v>
      </c>
      <c r="D29" s="33">
        <v>6</v>
      </c>
      <c r="E29" s="39"/>
    </row>
    <row r="30" spans="1:5" x14ac:dyDescent="0.25">
      <c r="A30" s="33" t="s">
        <v>894</v>
      </c>
      <c r="B30" s="52" t="s">
        <v>312</v>
      </c>
      <c r="C30" s="33" t="s">
        <v>894</v>
      </c>
      <c r="D30" s="33">
        <v>6</v>
      </c>
      <c r="E30" s="39"/>
    </row>
    <row r="31" spans="1:5" x14ac:dyDescent="0.25">
      <c r="A31" s="33" t="s">
        <v>895</v>
      </c>
      <c r="B31" s="52" t="s">
        <v>313</v>
      </c>
      <c r="C31" s="33" t="s">
        <v>895</v>
      </c>
      <c r="D31" s="33">
        <v>6</v>
      </c>
      <c r="E31" s="39"/>
    </row>
    <row r="32" spans="1:5" x14ac:dyDescent="0.25">
      <c r="A32" s="33" t="s">
        <v>896</v>
      </c>
      <c r="B32" s="52" t="s">
        <v>314</v>
      </c>
      <c r="C32" s="33" t="s">
        <v>896</v>
      </c>
      <c r="D32" s="33">
        <v>6</v>
      </c>
      <c r="E32" s="39"/>
    </row>
    <row r="33" spans="1:5" x14ac:dyDescent="0.25">
      <c r="A33" s="33" t="s">
        <v>897</v>
      </c>
      <c r="B33" s="52" t="s">
        <v>315</v>
      </c>
      <c r="C33" s="33" t="s">
        <v>897</v>
      </c>
      <c r="D33" s="33">
        <v>6</v>
      </c>
      <c r="E33" s="39"/>
    </row>
    <row r="34" spans="1:5" x14ac:dyDescent="0.25">
      <c r="A34" s="33" t="s">
        <v>898</v>
      </c>
      <c r="B34" s="52" t="s">
        <v>316</v>
      </c>
      <c r="C34" s="33" t="s">
        <v>898</v>
      </c>
      <c r="D34" s="33">
        <v>6</v>
      </c>
      <c r="E34" s="39"/>
    </row>
    <row r="35" spans="1:5" x14ac:dyDescent="0.25">
      <c r="A35" s="33" t="s">
        <v>899</v>
      </c>
      <c r="B35" s="52" t="s">
        <v>317</v>
      </c>
      <c r="C35" s="33" t="s">
        <v>899</v>
      </c>
      <c r="D35" s="33">
        <v>6</v>
      </c>
      <c r="E35" s="39"/>
    </row>
    <row r="36" spans="1:5" x14ac:dyDescent="0.25">
      <c r="A36" s="33" t="s">
        <v>900</v>
      </c>
      <c r="B36" s="52" t="s">
        <v>318</v>
      </c>
      <c r="C36" s="33" t="s">
        <v>900</v>
      </c>
      <c r="D36" s="33">
        <v>6</v>
      </c>
      <c r="E36" s="39"/>
    </row>
    <row r="37" spans="1:5" x14ac:dyDescent="0.25">
      <c r="A37" s="33"/>
      <c r="B37" s="52"/>
      <c r="C37" s="33"/>
      <c r="D37" s="33"/>
      <c r="E37" s="39"/>
    </row>
    <row r="38" spans="1:5" x14ac:dyDescent="0.25">
      <c r="A38" s="36"/>
      <c r="B38" s="54" t="s">
        <v>249</v>
      </c>
      <c r="C38" s="36"/>
      <c r="D38" s="36"/>
      <c r="E38" s="39"/>
    </row>
    <row r="39" spans="1:5" x14ac:dyDescent="0.25">
      <c r="A39" s="33"/>
      <c r="B39" s="54" t="s">
        <v>319</v>
      </c>
      <c r="C39" s="33"/>
      <c r="D39" s="33"/>
      <c r="E39" s="39"/>
    </row>
    <row r="40" spans="1:5" x14ac:dyDescent="0.25">
      <c r="A40" s="33"/>
      <c r="B40" s="52" t="s">
        <v>320</v>
      </c>
      <c r="C40" s="33"/>
      <c r="D40" s="33"/>
      <c r="E40" s="39"/>
    </row>
    <row r="41" spans="1:5" x14ac:dyDescent="0.25">
      <c r="A41" s="33" t="s">
        <v>586</v>
      </c>
      <c r="B41" s="41" t="s">
        <v>321</v>
      </c>
      <c r="C41" s="33" t="s">
        <v>586</v>
      </c>
      <c r="D41" s="33">
        <v>0</v>
      </c>
      <c r="E41" s="39"/>
    </row>
    <row r="42" spans="1:5" x14ac:dyDescent="0.25">
      <c r="A42" s="33" t="s">
        <v>587</v>
      </c>
      <c r="B42" s="41" t="s">
        <v>322</v>
      </c>
      <c r="C42" s="33" t="s">
        <v>587</v>
      </c>
      <c r="D42" s="33">
        <v>0</v>
      </c>
      <c r="E42" s="39"/>
    </row>
    <row r="43" spans="1:5" x14ac:dyDescent="0.25">
      <c r="A43" s="33" t="s">
        <v>588</v>
      </c>
      <c r="B43" s="41" t="s">
        <v>323</v>
      </c>
      <c r="C43" s="33" t="s">
        <v>588</v>
      </c>
      <c r="D43" s="33">
        <v>0</v>
      </c>
      <c r="E43" s="39"/>
    </row>
    <row r="44" spans="1:5" x14ac:dyDescent="0.25">
      <c r="A44" s="33" t="s">
        <v>589</v>
      </c>
      <c r="B44" s="41" t="s">
        <v>324</v>
      </c>
      <c r="C44" s="33" t="s">
        <v>589</v>
      </c>
      <c r="D44" s="33">
        <v>0</v>
      </c>
      <c r="E44" s="39"/>
    </row>
    <row r="45" spans="1:5" x14ac:dyDescent="0.25">
      <c r="A45" s="33" t="s">
        <v>590</v>
      </c>
      <c r="B45" s="41" t="s">
        <v>325</v>
      </c>
      <c r="C45" s="33" t="s">
        <v>590</v>
      </c>
      <c r="D45" s="33">
        <v>0</v>
      </c>
      <c r="E45" s="39"/>
    </row>
    <row r="46" spans="1:5" x14ac:dyDescent="0.25">
      <c r="A46" s="33" t="s">
        <v>591</v>
      </c>
      <c r="B46" s="41" t="s">
        <v>326</v>
      </c>
      <c r="C46" s="33" t="s">
        <v>591</v>
      </c>
      <c r="D46" s="33">
        <v>0</v>
      </c>
      <c r="E46" s="39"/>
    </row>
    <row r="47" spans="1:5" x14ac:dyDescent="0.25">
      <c r="A47" s="33" t="s">
        <v>592</v>
      </c>
      <c r="B47" s="41" t="s">
        <v>327</v>
      </c>
      <c r="C47" s="33" t="s">
        <v>592</v>
      </c>
      <c r="D47" s="33">
        <v>0</v>
      </c>
      <c r="E47" s="39"/>
    </row>
    <row r="48" spans="1:5" x14ac:dyDescent="0.25">
      <c r="A48" s="33"/>
      <c r="B48" s="52" t="s">
        <v>328</v>
      </c>
      <c r="C48" s="33"/>
      <c r="D48" s="33"/>
      <c r="E48" s="39"/>
    </row>
    <row r="49" spans="1:42" x14ac:dyDescent="0.25">
      <c r="A49" s="33" t="s">
        <v>594</v>
      </c>
      <c r="B49" s="41" t="s">
        <v>329</v>
      </c>
      <c r="C49" s="33" t="s">
        <v>594</v>
      </c>
      <c r="D49" s="33">
        <v>0</v>
      </c>
      <c r="E49" s="39"/>
    </row>
    <row r="50" spans="1:42" x14ac:dyDescent="0.25">
      <c r="A50" s="33" t="s">
        <v>595</v>
      </c>
      <c r="B50" s="41" t="s">
        <v>330</v>
      </c>
      <c r="C50" s="33" t="s">
        <v>595</v>
      </c>
      <c r="D50" s="33">
        <v>0</v>
      </c>
      <c r="E50" s="39"/>
    </row>
    <row r="51" spans="1:42" x14ac:dyDescent="0.25">
      <c r="A51" s="33" t="s">
        <v>596</v>
      </c>
      <c r="B51" s="41" t="s">
        <v>331</v>
      </c>
      <c r="C51" s="33" t="s">
        <v>596</v>
      </c>
      <c r="D51" s="33">
        <v>0</v>
      </c>
      <c r="E51" s="39"/>
    </row>
    <row r="52" spans="1:42" x14ac:dyDescent="0.25">
      <c r="A52" s="33" t="s">
        <v>747</v>
      </c>
      <c r="B52" s="52" t="s">
        <v>332</v>
      </c>
      <c r="C52" s="33" t="s">
        <v>747</v>
      </c>
      <c r="D52" s="33">
        <v>6</v>
      </c>
      <c r="E52" s="102">
        <v>1279.3005072918299</v>
      </c>
      <c r="F52" s="102">
        <v>1279.3005072918299</v>
      </c>
      <c r="G52" s="102">
        <v>1279.3005072918299</v>
      </c>
      <c r="H52" s="102">
        <v>1326.5320276499999</v>
      </c>
      <c r="I52" s="102">
        <v>1326.5320276499999</v>
      </c>
      <c r="J52" s="102">
        <v>1326.5320276499999</v>
      </c>
      <c r="K52" s="102">
        <v>1326.5320276499999</v>
      </c>
      <c r="L52" s="102">
        <v>1353.1439022771799</v>
      </c>
      <c r="M52" s="102">
        <v>1353.1439022771799</v>
      </c>
      <c r="N52" s="102">
        <v>1353.1439022771799</v>
      </c>
      <c r="O52" s="102">
        <v>1353.1439022771799</v>
      </c>
      <c r="P52" s="102">
        <v>1401.7087788620199</v>
      </c>
      <c r="Q52" s="102">
        <v>1401.7087788620199</v>
      </c>
      <c r="R52" s="102">
        <v>1401.7087788620199</v>
      </c>
      <c r="S52" s="102">
        <v>1401.7087788620199</v>
      </c>
      <c r="T52" s="102">
        <v>1443.74136780394</v>
      </c>
      <c r="U52" s="102">
        <v>1443.74136780394</v>
      </c>
      <c r="V52" s="102">
        <v>1443.74136780394</v>
      </c>
      <c r="W52" s="102">
        <v>1443.74136780394</v>
      </c>
      <c r="X52" s="102">
        <v>1352.40680641216</v>
      </c>
      <c r="Y52" s="102">
        <v>1352.40680641216</v>
      </c>
      <c r="Z52" s="102">
        <v>1352.40680641216</v>
      </c>
      <c r="AA52" s="102">
        <v>1352.40680641216</v>
      </c>
      <c r="AB52" s="102">
        <v>1568.72618554</v>
      </c>
      <c r="AC52" s="102">
        <v>1568.72618554</v>
      </c>
      <c r="AD52" s="102">
        <v>1568.72618554</v>
      </c>
      <c r="AE52" s="102">
        <v>1568.72618554</v>
      </c>
      <c r="AF52" s="102">
        <v>1739.4268288175999</v>
      </c>
      <c r="AG52" s="102">
        <v>1739.4268288175999</v>
      </c>
      <c r="AH52" s="102">
        <v>1739.4268288175999</v>
      </c>
      <c r="AI52" s="102">
        <v>1739.4268288175999</v>
      </c>
      <c r="AJ52" s="102">
        <v>1838.0755033827099</v>
      </c>
      <c r="AK52" s="102">
        <v>1838.0755033827099</v>
      </c>
      <c r="AL52" s="102">
        <v>1838.0755033827099</v>
      </c>
      <c r="AM52" s="102">
        <v>1838.0755033827099</v>
      </c>
      <c r="AN52" s="102">
        <v>1895.31914385041</v>
      </c>
      <c r="AO52" s="102">
        <v>1895.31914385041</v>
      </c>
      <c r="AP52" s="102">
        <v>1895.31914385041</v>
      </c>
    </row>
  </sheetData>
  <dataValidations disablePrompts="1" count="1">
    <dataValidation type="list" allowBlank="1" showInputMessage="1" showErrorMessage="1" sqref="B6">
      <formula1>$WNA$3:$WNA$5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TD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1" style="28" bestFit="1" customWidth="1"/>
    <col min="4" max="4" width="11" style="28" bestFit="1" customWidth="1"/>
    <col min="5" max="31" width="9.140625" style="28"/>
    <col min="33" max="37" width="9.140625" style="28"/>
    <col min="38" max="38" width="10.7109375" style="28" customWidth="1"/>
    <col min="39" max="16384" width="9.140625" style="28"/>
  </cols>
  <sheetData>
    <row r="1" spans="1:41 15912:16072" s="7" customFormat="1" x14ac:dyDescent="0.25">
      <c r="A1" s="4" t="s">
        <v>18</v>
      </c>
      <c r="B1" s="2" t="s">
        <v>19</v>
      </c>
      <c r="C1" s="8" t="s">
        <v>20</v>
      </c>
    </row>
    <row r="2" spans="1:41 15912:16072" s="7" customFormat="1" x14ac:dyDescent="0.25">
      <c r="A2" s="4" t="s">
        <v>21</v>
      </c>
      <c r="B2" s="2" t="s">
        <v>22</v>
      </c>
      <c r="C2" s="8" t="s">
        <v>23</v>
      </c>
    </row>
    <row r="3" spans="1:41 15912:16072" s="7" customFormat="1" x14ac:dyDescent="0.25">
      <c r="A3" s="4" t="s">
        <v>0</v>
      </c>
      <c r="B3" s="2" t="s">
        <v>537</v>
      </c>
      <c r="C3" s="8" t="s">
        <v>13</v>
      </c>
      <c r="WMZ3" s="7" t="s">
        <v>8</v>
      </c>
      <c r="WNA3" s="7">
        <v>0</v>
      </c>
    </row>
    <row r="4" spans="1:41 15912:16072" s="7" customFormat="1" x14ac:dyDescent="0.25">
      <c r="A4" s="4" t="s">
        <v>1</v>
      </c>
      <c r="B4" s="2" t="s">
        <v>677</v>
      </c>
      <c r="C4" s="8" t="s">
        <v>10</v>
      </c>
      <c r="WMZ4" s="7" t="s">
        <v>16</v>
      </c>
      <c r="WNA4" s="7">
        <v>3</v>
      </c>
    </row>
    <row r="5" spans="1:41 15912:16072" s="7" customFormat="1" x14ac:dyDescent="0.25">
      <c r="A5" s="4" t="s">
        <v>2</v>
      </c>
      <c r="B5" s="2" t="s">
        <v>14</v>
      </c>
      <c r="C5" s="8" t="s">
        <v>11</v>
      </c>
      <c r="WMZ5" s="7" t="s">
        <v>15</v>
      </c>
      <c r="WNA5" s="7">
        <v>6</v>
      </c>
    </row>
    <row r="6" spans="1:41 15912:16072" s="7" customFormat="1" x14ac:dyDescent="0.25">
      <c r="A6" s="4" t="s">
        <v>3</v>
      </c>
      <c r="B6" s="2" t="s">
        <v>16</v>
      </c>
      <c r="C6" s="9" t="str">
        <f>"Frequency = "&amp;IF(B6="A","Annual",IF(B6="Q", "Quarterly", "Monthly"))</f>
        <v>Frequency = Quarterly</v>
      </c>
    </row>
    <row r="7" spans="1:41 15912:16072" s="17" customFormat="1" x14ac:dyDescent="0.25">
      <c r="A7" s="4" t="s">
        <v>4</v>
      </c>
      <c r="B7" s="19">
        <v>6</v>
      </c>
      <c r="C7" s="9" t="str">
        <f>"Scale = "&amp;IF(B7=0,"Unit",(IF(B7=3,"Thousand",(IF(B7=6,"Million",(IF(B7=9,"Billion")))))))</f>
        <v>Scale = Million</v>
      </c>
      <c r="WTC7" s="18"/>
      <c r="WTD7" s="18"/>
    </row>
    <row r="8" spans="1:41 15912:16072" s="7" customFormat="1" ht="15.75" thickBot="1" x14ac:dyDescent="0.3">
      <c r="A8" s="3" t="s">
        <v>9</v>
      </c>
      <c r="B8" s="10" t="s">
        <v>17</v>
      </c>
      <c r="C8" s="11" t="s">
        <v>12</v>
      </c>
    </row>
    <row r="9" spans="1:41 15912:16072" s="7" customFormat="1" ht="15.75" thickBot="1" x14ac:dyDescent="0.3">
      <c r="A9" s="1"/>
    </row>
    <row r="10" spans="1:41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2:16072" s="96" customFormat="1" x14ac:dyDescent="0.25">
      <c r="A11" s="94"/>
      <c r="B11" s="100" t="s">
        <v>1242</v>
      </c>
      <c r="C11" s="94"/>
      <c r="D11" s="94"/>
      <c r="E11" s="94"/>
      <c r="F11" s="94"/>
      <c r="G11" s="94"/>
    </row>
    <row r="12" spans="1:41 15912:16072" x14ac:dyDescent="0.25">
      <c r="B12" s="38" t="s">
        <v>1239</v>
      </c>
      <c r="C12" s="31"/>
      <c r="D12" s="39"/>
      <c r="AF12" s="28"/>
    </row>
    <row r="13" spans="1:41 15912:16072" x14ac:dyDescent="0.25">
      <c r="A13" s="33" t="s">
        <v>901</v>
      </c>
      <c r="B13" s="52" t="s">
        <v>333</v>
      </c>
      <c r="C13" s="33" t="s">
        <v>901</v>
      </c>
      <c r="D13" s="39"/>
      <c r="AF13" s="28"/>
    </row>
    <row r="14" spans="1:41 15912:16072" x14ac:dyDescent="0.25">
      <c r="A14" s="33" t="s">
        <v>902</v>
      </c>
      <c r="B14" s="48" t="s">
        <v>334</v>
      </c>
      <c r="C14" s="33" t="s">
        <v>902</v>
      </c>
      <c r="D14" s="39"/>
      <c r="AF14" s="28"/>
    </row>
    <row r="15" spans="1:41 15912:16072" x14ac:dyDescent="0.25">
      <c r="A15" s="33" t="s">
        <v>903</v>
      </c>
      <c r="B15" s="48" t="s">
        <v>335</v>
      </c>
      <c r="C15" s="33" t="s">
        <v>903</v>
      </c>
      <c r="D15" s="39"/>
      <c r="AF15" s="28"/>
    </row>
    <row r="16" spans="1:41 15912:16072" x14ac:dyDescent="0.25">
      <c r="A16" s="33" t="s">
        <v>904</v>
      </c>
      <c r="B16" s="48" t="s">
        <v>336</v>
      </c>
      <c r="C16" s="33" t="s">
        <v>904</v>
      </c>
      <c r="D16" s="39"/>
      <c r="AF16" s="28"/>
    </row>
    <row r="17" spans="1:32" x14ac:dyDescent="0.25">
      <c r="A17" s="33" t="s">
        <v>905</v>
      </c>
      <c r="B17" s="52" t="s">
        <v>337</v>
      </c>
      <c r="C17" s="33" t="s">
        <v>905</v>
      </c>
      <c r="D17" s="39"/>
      <c r="AF17" s="28"/>
    </row>
    <row r="18" spans="1:32" x14ac:dyDescent="0.25">
      <c r="A18" s="33" t="s">
        <v>906</v>
      </c>
      <c r="B18" s="48" t="s">
        <v>338</v>
      </c>
      <c r="C18" s="33" t="s">
        <v>906</v>
      </c>
      <c r="D18" s="39"/>
      <c r="AF18" s="28"/>
    </row>
    <row r="19" spans="1:32" x14ac:dyDescent="0.25">
      <c r="A19" s="33" t="s">
        <v>907</v>
      </c>
      <c r="B19" s="48" t="s">
        <v>339</v>
      </c>
      <c r="C19" s="33" t="s">
        <v>907</v>
      </c>
      <c r="D19" s="39"/>
      <c r="AF19" s="28"/>
    </row>
    <row r="20" spans="1:32" x14ac:dyDescent="0.25">
      <c r="A20" s="33" t="s">
        <v>908</v>
      </c>
      <c r="B20" s="48" t="s">
        <v>340</v>
      </c>
      <c r="C20" s="33" t="s">
        <v>908</v>
      </c>
      <c r="D20" s="39"/>
      <c r="AF20" s="28"/>
    </row>
    <row r="21" spans="1:32" x14ac:dyDescent="0.25">
      <c r="A21" s="33" t="s">
        <v>909</v>
      </c>
      <c r="B21" s="48" t="s">
        <v>341</v>
      </c>
      <c r="C21" s="33" t="s">
        <v>909</v>
      </c>
      <c r="D21" s="39"/>
      <c r="AF21" s="28"/>
    </row>
    <row r="22" spans="1:32" x14ac:dyDescent="0.25">
      <c r="A22" s="33" t="s">
        <v>910</v>
      </c>
      <c r="B22" s="52" t="s">
        <v>342</v>
      </c>
      <c r="C22" s="33" t="s">
        <v>910</v>
      </c>
      <c r="D22" s="39"/>
    </row>
    <row r="23" spans="1:32" x14ac:dyDescent="0.25">
      <c r="A23" s="33" t="s">
        <v>911</v>
      </c>
      <c r="B23" s="52" t="s">
        <v>343</v>
      </c>
      <c r="C23" s="33" t="s">
        <v>911</v>
      </c>
      <c r="D23" s="39"/>
    </row>
    <row r="24" spans="1:32" x14ac:dyDescent="0.25">
      <c r="A24" s="33" t="s">
        <v>912</v>
      </c>
      <c r="B24" s="52" t="s">
        <v>344</v>
      </c>
      <c r="C24" s="33" t="s">
        <v>912</v>
      </c>
      <c r="D24" s="39"/>
    </row>
    <row r="25" spans="1:32" x14ac:dyDescent="0.25">
      <c r="A25" s="33" t="s">
        <v>913</v>
      </c>
      <c r="B25" s="41" t="s">
        <v>345</v>
      </c>
      <c r="C25" s="33" t="s">
        <v>913</v>
      </c>
      <c r="D25" s="39"/>
    </row>
    <row r="26" spans="1:32" x14ac:dyDescent="0.25">
      <c r="A26" s="33" t="s">
        <v>914</v>
      </c>
      <c r="B26" s="41" t="s">
        <v>346</v>
      </c>
      <c r="C26" s="33" t="s">
        <v>914</v>
      </c>
      <c r="D26" s="39"/>
    </row>
    <row r="27" spans="1:32" x14ac:dyDescent="0.25">
      <c r="A27" s="33" t="s">
        <v>915</v>
      </c>
      <c r="B27" s="41" t="s">
        <v>347</v>
      </c>
      <c r="C27" s="33" t="s">
        <v>915</v>
      </c>
      <c r="D27" s="39"/>
    </row>
    <row r="28" spans="1:32" x14ac:dyDescent="0.25">
      <c r="A28" s="33" t="s">
        <v>916</v>
      </c>
      <c r="B28" s="41" t="s">
        <v>348</v>
      </c>
      <c r="C28" s="33" t="s">
        <v>916</v>
      </c>
      <c r="D28" s="39"/>
    </row>
    <row r="29" spans="1:32" x14ac:dyDescent="0.25">
      <c r="A29" s="33" t="s">
        <v>917</v>
      </c>
      <c r="B29" s="52" t="s">
        <v>349</v>
      </c>
      <c r="C29" s="33" t="s">
        <v>917</v>
      </c>
      <c r="D29" s="39"/>
    </row>
    <row r="30" spans="1:32" x14ac:dyDescent="0.25">
      <c r="A30" s="33" t="s">
        <v>918</v>
      </c>
      <c r="B30" s="52" t="s">
        <v>350</v>
      </c>
      <c r="C30" s="33" t="s">
        <v>918</v>
      </c>
      <c r="D30" s="39"/>
    </row>
    <row r="31" spans="1:32" x14ac:dyDescent="0.25">
      <c r="A31" s="33" t="s">
        <v>919</v>
      </c>
      <c r="B31" s="41" t="s">
        <v>351</v>
      </c>
      <c r="C31" s="33" t="s">
        <v>919</v>
      </c>
      <c r="D31" s="39"/>
    </row>
    <row r="32" spans="1:32" x14ac:dyDescent="0.25">
      <c r="A32" s="33" t="s">
        <v>920</v>
      </c>
      <c r="B32" s="41" t="s">
        <v>352</v>
      </c>
      <c r="C32" s="33" t="s">
        <v>920</v>
      </c>
      <c r="D32" s="39"/>
    </row>
    <row r="33" spans="1:38" ht="25.5" x14ac:dyDescent="0.25">
      <c r="A33" s="33" t="s">
        <v>921</v>
      </c>
      <c r="B33" s="41" t="s">
        <v>353</v>
      </c>
      <c r="C33" s="33" t="s">
        <v>921</v>
      </c>
      <c r="D33" s="39"/>
    </row>
    <row r="34" spans="1:38" x14ac:dyDescent="0.25">
      <c r="A34" s="33" t="s">
        <v>922</v>
      </c>
      <c r="B34" s="41" t="s">
        <v>354</v>
      </c>
      <c r="C34" s="33" t="s">
        <v>922</v>
      </c>
      <c r="D34" s="39"/>
    </row>
    <row r="35" spans="1:38" x14ac:dyDescent="0.25">
      <c r="A35" s="33" t="s">
        <v>923</v>
      </c>
      <c r="B35" s="52" t="s">
        <v>355</v>
      </c>
      <c r="C35" s="33" t="s">
        <v>923</v>
      </c>
      <c r="D35" s="39"/>
    </row>
    <row r="36" spans="1:38" x14ac:dyDescent="0.25">
      <c r="A36" s="33" t="s">
        <v>924</v>
      </c>
      <c r="B36" s="41" t="s">
        <v>356</v>
      </c>
      <c r="C36" s="33" t="s">
        <v>924</v>
      </c>
      <c r="D36" s="39"/>
    </row>
    <row r="37" spans="1:38" x14ac:dyDescent="0.25">
      <c r="A37" s="33" t="s">
        <v>925</v>
      </c>
      <c r="B37" s="41" t="s">
        <v>357</v>
      </c>
      <c r="C37" s="33" t="s">
        <v>925</v>
      </c>
      <c r="D37" s="39"/>
    </row>
    <row r="38" spans="1:38" x14ac:dyDescent="0.25">
      <c r="A38" s="33" t="s">
        <v>926</v>
      </c>
      <c r="B38" s="41" t="s">
        <v>358</v>
      </c>
      <c r="C38" s="33" t="s">
        <v>926</v>
      </c>
      <c r="D38" s="39"/>
    </row>
    <row r="39" spans="1:38" ht="25.5" x14ac:dyDescent="0.25">
      <c r="A39" s="33" t="s">
        <v>927</v>
      </c>
      <c r="B39" s="52" t="s">
        <v>359</v>
      </c>
      <c r="C39" s="33" t="s">
        <v>927</v>
      </c>
      <c r="D39" s="39"/>
    </row>
    <row r="40" spans="1:38" x14ac:dyDescent="0.25">
      <c r="A40" s="33" t="s">
        <v>928</v>
      </c>
      <c r="B40" s="52" t="s">
        <v>360</v>
      </c>
      <c r="C40" s="33" t="s">
        <v>928</v>
      </c>
      <c r="D40" s="39"/>
    </row>
    <row r="41" spans="1:38" x14ac:dyDescent="0.25">
      <c r="A41" s="33" t="s">
        <v>929</v>
      </c>
      <c r="B41" s="52" t="s">
        <v>361</v>
      </c>
      <c r="C41" s="33" t="s">
        <v>929</v>
      </c>
      <c r="D41" s="39"/>
    </row>
    <row r="42" spans="1:38" x14ac:dyDescent="0.25">
      <c r="A42" s="33" t="s">
        <v>930</v>
      </c>
      <c r="B42" s="52" t="s">
        <v>362</v>
      </c>
      <c r="C42" s="33" t="s">
        <v>930</v>
      </c>
      <c r="D42" s="39"/>
    </row>
    <row r="43" spans="1:38" x14ac:dyDescent="0.25">
      <c r="A43" s="33" t="s">
        <v>931</v>
      </c>
      <c r="B43" s="52" t="s">
        <v>363</v>
      </c>
      <c r="C43" s="33" t="s">
        <v>931</v>
      </c>
      <c r="D43" s="39"/>
    </row>
    <row r="44" spans="1:38" x14ac:dyDescent="0.25">
      <c r="A44" s="33"/>
      <c r="B44" s="54"/>
      <c r="C44" s="33"/>
      <c r="D44" s="39"/>
    </row>
    <row r="45" spans="1:38" x14ac:dyDescent="0.25">
      <c r="A45" s="35"/>
      <c r="B45" s="38" t="s">
        <v>213</v>
      </c>
      <c r="C45" s="35"/>
      <c r="D45" s="39"/>
    </row>
    <row r="46" spans="1:38" x14ac:dyDescent="0.25">
      <c r="A46" s="33" t="s">
        <v>932</v>
      </c>
      <c r="B46" s="54" t="s">
        <v>364</v>
      </c>
      <c r="C46" s="33" t="s">
        <v>932</v>
      </c>
      <c r="D46" s="39"/>
      <c r="AB46" s="28">
        <v>247.922222</v>
      </c>
      <c r="AC46" s="28" t="s">
        <v>1252</v>
      </c>
      <c r="AD46" s="28">
        <v>252.54898900000001</v>
      </c>
      <c r="AF46" s="28"/>
      <c r="AH46" s="28">
        <v>219.703148</v>
      </c>
      <c r="AL46" s="39">
        <v>224.19438600000001</v>
      </c>
    </row>
    <row r="47" spans="1:38" x14ac:dyDescent="0.25">
      <c r="A47" s="33" t="s">
        <v>933</v>
      </c>
      <c r="B47" s="52" t="s">
        <v>365</v>
      </c>
      <c r="C47" s="33" t="s">
        <v>933</v>
      </c>
      <c r="D47" s="39"/>
    </row>
    <row r="48" spans="1:38" x14ac:dyDescent="0.25">
      <c r="A48" s="33"/>
      <c r="B48" s="40" t="s">
        <v>366</v>
      </c>
      <c r="C48" s="33"/>
      <c r="D48" s="39"/>
    </row>
    <row r="49" spans="1:4" x14ac:dyDescent="0.25">
      <c r="A49" s="33" t="s">
        <v>934</v>
      </c>
      <c r="B49" s="48" t="s">
        <v>367</v>
      </c>
      <c r="C49" s="33" t="s">
        <v>934</v>
      </c>
      <c r="D49" s="39"/>
    </row>
    <row r="50" spans="1:4" x14ac:dyDescent="0.25">
      <c r="A50" s="33" t="s">
        <v>935</v>
      </c>
      <c r="B50" s="48" t="s">
        <v>368</v>
      </c>
      <c r="C50" s="33" t="s">
        <v>935</v>
      </c>
      <c r="D50" s="39"/>
    </row>
    <row r="51" spans="1:4" x14ac:dyDescent="0.25">
      <c r="A51" s="33" t="s">
        <v>936</v>
      </c>
      <c r="B51" s="52" t="s">
        <v>369</v>
      </c>
      <c r="C51" s="33" t="s">
        <v>936</v>
      </c>
      <c r="D51" s="39"/>
    </row>
    <row r="52" spans="1:4" x14ac:dyDescent="0.25">
      <c r="A52" s="33" t="s">
        <v>937</v>
      </c>
      <c r="B52" s="52" t="s">
        <v>217</v>
      </c>
      <c r="C52" s="33" t="s">
        <v>937</v>
      </c>
      <c r="D52" s="39"/>
    </row>
    <row r="53" spans="1:4" x14ac:dyDescent="0.25">
      <c r="A53" s="33" t="s">
        <v>938</v>
      </c>
      <c r="B53" s="52" t="s">
        <v>370</v>
      </c>
      <c r="C53" s="33" t="s">
        <v>938</v>
      </c>
      <c r="D53" s="39"/>
    </row>
    <row r="54" spans="1:4" x14ac:dyDescent="0.25">
      <c r="A54" s="33" t="s">
        <v>939</v>
      </c>
      <c r="B54" s="52" t="s">
        <v>371</v>
      </c>
      <c r="C54" s="33" t="s">
        <v>939</v>
      </c>
      <c r="D54" s="39"/>
    </row>
    <row r="55" spans="1:4" x14ac:dyDescent="0.25">
      <c r="A55" s="33" t="s">
        <v>940</v>
      </c>
      <c r="B55" s="52" t="s">
        <v>372</v>
      </c>
      <c r="C55" s="33" t="s">
        <v>940</v>
      </c>
      <c r="D55" s="39"/>
    </row>
    <row r="56" spans="1:4" x14ac:dyDescent="0.25">
      <c r="A56" s="33" t="s">
        <v>941</v>
      </c>
      <c r="B56" s="52" t="s">
        <v>373</v>
      </c>
      <c r="C56" s="33" t="s">
        <v>941</v>
      </c>
      <c r="D56" s="39"/>
    </row>
    <row r="57" spans="1:4" x14ac:dyDescent="0.25">
      <c r="A57" s="33" t="s">
        <v>942</v>
      </c>
      <c r="B57" s="41" t="s">
        <v>374</v>
      </c>
      <c r="C57" s="33" t="s">
        <v>942</v>
      </c>
      <c r="D57" s="39"/>
    </row>
    <row r="58" spans="1:4" x14ac:dyDescent="0.25">
      <c r="A58" s="33" t="s">
        <v>943</v>
      </c>
      <c r="B58" s="41" t="s">
        <v>375</v>
      </c>
      <c r="C58" s="33" t="s">
        <v>943</v>
      </c>
      <c r="D58" s="39"/>
    </row>
    <row r="59" spans="1:4" x14ac:dyDescent="0.25">
      <c r="A59" s="33" t="s">
        <v>944</v>
      </c>
      <c r="B59" s="52" t="s">
        <v>376</v>
      </c>
      <c r="C59" s="33" t="s">
        <v>944</v>
      </c>
      <c r="D59" s="39"/>
    </row>
    <row r="60" spans="1:4" x14ac:dyDescent="0.25">
      <c r="A60" s="33" t="s">
        <v>945</v>
      </c>
      <c r="B60" s="52" t="s">
        <v>377</v>
      </c>
      <c r="C60" s="33" t="s">
        <v>945</v>
      </c>
      <c r="D60" s="39"/>
    </row>
    <row r="61" spans="1:4" x14ac:dyDescent="0.25">
      <c r="A61" s="33" t="s">
        <v>946</v>
      </c>
      <c r="B61" s="52" t="s">
        <v>378</v>
      </c>
      <c r="C61" s="33" t="s">
        <v>946</v>
      </c>
      <c r="D61" s="39"/>
    </row>
    <row r="62" spans="1:4" x14ac:dyDescent="0.25">
      <c r="A62" s="33" t="s">
        <v>947</v>
      </c>
      <c r="B62" s="52" t="s">
        <v>242</v>
      </c>
      <c r="C62" s="33" t="s">
        <v>947</v>
      </c>
      <c r="D62" s="39"/>
    </row>
    <row r="63" spans="1:4" x14ac:dyDescent="0.25">
      <c r="A63" s="33" t="s">
        <v>948</v>
      </c>
      <c r="B63" s="52" t="s">
        <v>243</v>
      </c>
      <c r="C63" s="33" t="s">
        <v>948</v>
      </c>
      <c r="D63" s="39"/>
    </row>
    <row r="64" spans="1:4" x14ac:dyDescent="0.25">
      <c r="A64" s="33" t="s">
        <v>949</v>
      </c>
      <c r="B64" s="52" t="s">
        <v>379</v>
      </c>
      <c r="C64" s="33" t="s">
        <v>949</v>
      </c>
      <c r="D64" s="39"/>
    </row>
    <row r="65" spans="1:41" x14ac:dyDescent="0.25">
      <c r="A65" s="33" t="s">
        <v>950</v>
      </c>
      <c r="B65" s="52" t="s">
        <v>380</v>
      </c>
      <c r="C65" s="33" t="s">
        <v>950</v>
      </c>
      <c r="D65" s="39"/>
    </row>
    <row r="66" spans="1:41" ht="25.5" x14ac:dyDescent="0.25">
      <c r="A66" s="33" t="s">
        <v>951</v>
      </c>
      <c r="B66" s="52" t="s">
        <v>381</v>
      </c>
      <c r="C66" s="33" t="s">
        <v>951</v>
      </c>
      <c r="D66" s="39"/>
    </row>
    <row r="67" spans="1:41" x14ac:dyDescent="0.25">
      <c r="A67" s="33" t="s">
        <v>952</v>
      </c>
      <c r="B67" s="41" t="s">
        <v>382</v>
      </c>
      <c r="C67" s="33" t="s">
        <v>952</v>
      </c>
      <c r="D67" s="39"/>
    </row>
    <row r="68" spans="1:41" ht="25.5" x14ac:dyDescent="0.25">
      <c r="A68" s="33" t="s">
        <v>953</v>
      </c>
      <c r="B68" s="41" t="s">
        <v>383</v>
      </c>
      <c r="C68" s="33" t="s">
        <v>953</v>
      </c>
      <c r="D68" s="39"/>
    </row>
    <row r="69" spans="1:41" x14ac:dyDescent="0.25">
      <c r="A69" s="33" t="s">
        <v>954</v>
      </c>
      <c r="B69" s="41" t="s">
        <v>384</v>
      </c>
      <c r="C69" s="33" t="s">
        <v>954</v>
      </c>
      <c r="D69" s="39"/>
    </row>
    <row r="70" spans="1:41" x14ac:dyDescent="0.25">
      <c r="A70" s="33" t="s">
        <v>955</v>
      </c>
      <c r="B70" s="41" t="s">
        <v>385</v>
      </c>
      <c r="C70" s="33" t="s">
        <v>955</v>
      </c>
      <c r="D70" s="39"/>
    </row>
    <row r="71" spans="1:41" x14ac:dyDescent="0.25">
      <c r="A71" s="33" t="s">
        <v>956</v>
      </c>
      <c r="B71" s="52" t="s">
        <v>386</v>
      </c>
      <c r="C71" s="33" t="s">
        <v>956</v>
      </c>
      <c r="D71" s="39"/>
    </row>
    <row r="72" spans="1:41" x14ac:dyDescent="0.25">
      <c r="A72" s="33" t="s">
        <v>957</v>
      </c>
      <c r="B72" s="52" t="s">
        <v>387</v>
      </c>
      <c r="C72" s="33" t="s">
        <v>957</v>
      </c>
      <c r="D72" s="39"/>
    </row>
    <row r="73" spans="1:41" x14ac:dyDescent="0.25">
      <c r="A73" s="33"/>
      <c r="B73" s="54"/>
      <c r="C73" s="33"/>
    </row>
    <row r="74" spans="1:41" x14ac:dyDescent="0.25">
      <c r="A74" s="36"/>
      <c r="B74" s="54" t="s">
        <v>249</v>
      </c>
      <c r="C74" s="36"/>
    </row>
    <row r="75" spans="1:41" x14ac:dyDescent="0.25">
      <c r="A75" s="36"/>
      <c r="B75" s="54" t="s">
        <v>319</v>
      </c>
      <c r="C75" s="36"/>
    </row>
    <row r="76" spans="1:41"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row>
    <row r="77" spans="1:41" x14ac:dyDescent="0.25">
      <c r="A77" s="33"/>
      <c r="B77" s="54" t="s">
        <v>291</v>
      </c>
      <c r="C77" s="33"/>
    </row>
    <row r="78" spans="1:41" x14ac:dyDescent="0.25">
      <c r="A78" s="33" t="s">
        <v>958</v>
      </c>
      <c r="B78" s="55" t="s">
        <v>389</v>
      </c>
      <c r="C78" s="33" t="s">
        <v>958</v>
      </c>
    </row>
    <row r="79" spans="1:41" x14ac:dyDescent="0.25">
      <c r="A79" s="33" t="s">
        <v>959</v>
      </c>
      <c r="B79" s="55" t="s">
        <v>390</v>
      </c>
      <c r="C79" s="33" t="s">
        <v>959</v>
      </c>
    </row>
    <row r="80" spans="1:41" x14ac:dyDescent="0.25">
      <c r="A80" s="33" t="s">
        <v>960</v>
      </c>
      <c r="B80" s="55" t="s">
        <v>391</v>
      </c>
      <c r="C80" s="33" t="s">
        <v>960</v>
      </c>
    </row>
    <row r="81" spans="1:3" x14ac:dyDescent="0.25">
      <c r="A81" s="33" t="s">
        <v>961</v>
      </c>
      <c r="B81" s="55" t="s">
        <v>392</v>
      </c>
      <c r="C81" s="33" t="s">
        <v>961</v>
      </c>
    </row>
  </sheetData>
  <dataValidations disablePrompts="1"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TC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1.42578125" style="28" bestFit="1" customWidth="1"/>
    <col min="4" max="4" width="8.7109375" style="28" bestFit="1" customWidth="1"/>
    <col min="5" max="31" width="9.140625" style="28"/>
    <col min="33" max="16384" width="9.140625" style="28"/>
  </cols>
  <sheetData>
    <row r="1" spans="1:41 15911:16071" s="7" customFormat="1" x14ac:dyDescent="0.25">
      <c r="A1" s="4" t="s">
        <v>18</v>
      </c>
      <c r="B1" s="2" t="s">
        <v>19</v>
      </c>
      <c r="C1" s="8" t="s">
        <v>20</v>
      </c>
    </row>
    <row r="2" spans="1:41 15911:16071" s="7" customFormat="1" x14ac:dyDescent="0.25">
      <c r="A2" s="4" t="s">
        <v>21</v>
      </c>
      <c r="B2" s="2" t="s">
        <v>22</v>
      </c>
      <c r="C2" s="8" t="s">
        <v>23</v>
      </c>
    </row>
    <row r="3" spans="1:41 15911:16071" s="7" customFormat="1" x14ac:dyDescent="0.25">
      <c r="A3" s="4" t="s">
        <v>0</v>
      </c>
      <c r="B3" s="2" t="s">
        <v>537</v>
      </c>
      <c r="C3" s="8" t="s">
        <v>13</v>
      </c>
      <c r="WMY3" s="7" t="s">
        <v>8</v>
      </c>
      <c r="WMZ3" s="7">
        <v>0</v>
      </c>
    </row>
    <row r="4" spans="1:41 15911:16071" s="7" customFormat="1" x14ac:dyDescent="0.25">
      <c r="A4" s="4" t="s">
        <v>1</v>
      </c>
      <c r="B4" s="2" t="s">
        <v>677</v>
      </c>
      <c r="C4" s="8" t="s">
        <v>10</v>
      </c>
      <c r="WMY4" s="7" t="s">
        <v>16</v>
      </c>
      <c r="WMZ4" s="7">
        <v>3</v>
      </c>
    </row>
    <row r="5" spans="1:41 15911:16071" s="7" customFormat="1" x14ac:dyDescent="0.25">
      <c r="A5" s="4" t="s">
        <v>2</v>
      </c>
      <c r="B5" s="2" t="s">
        <v>14</v>
      </c>
      <c r="C5" s="8" t="s">
        <v>11</v>
      </c>
      <c r="WMY5" s="7" t="s">
        <v>15</v>
      </c>
      <c r="WMZ5" s="7">
        <v>6</v>
      </c>
    </row>
    <row r="6" spans="1:41 15911:16071" s="7" customFormat="1" x14ac:dyDescent="0.25">
      <c r="A6" s="4" t="s">
        <v>3</v>
      </c>
      <c r="B6" s="2" t="s">
        <v>16</v>
      </c>
      <c r="C6" s="9" t="str">
        <f>"Frequency = "&amp;IF(B6="A","Annual",IF(B6="Q", "Quarterly", "Monthly"))</f>
        <v>Frequency = Quarterly</v>
      </c>
    </row>
    <row r="7" spans="1:41 15911:16071" s="17" customFormat="1" x14ac:dyDescent="0.25">
      <c r="A7" s="4" t="s">
        <v>4</v>
      </c>
      <c r="B7" s="19">
        <v>6</v>
      </c>
      <c r="C7" s="9" t="str">
        <f>"Scale = "&amp;IF(B7=0,"Unit",(IF(B7=3,"Thousand",(IF(B7=6,"Million",(IF(B7=9,"Billion")))))))</f>
        <v>Scale = Million</v>
      </c>
      <c r="WTB7" s="18"/>
      <c r="WTC7" s="18"/>
    </row>
    <row r="8" spans="1:41 15911:16071" s="7" customFormat="1" ht="15.75" thickBot="1" x14ac:dyDescent="0.3">
      <c r="A8" s="3" t="s">
        <v>9</v>
      </c>
      <c r="B8" s="10" t="s">
        <v>17</v>
      </c>
      <c r="C8" s="11" t="s">
        <v>12</v>
      </c>
    </row>
    <row r="9" spans="1:41 15911:16071" s="7" customFormat="1" ht="15.75" thickBot="1" x14ac:dyDescent="0.3">
      <c r="A9" s="1"/>
    </row>
    <row r="10" spans="1:41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1:16071" s="96" customFormat="1" x14ac:dyDescent="0.25">
      <c r="A11" s="94"/>
      <c r="B11" s="100" t="s">
        <v>1243</v>
      </c>
      <c r="C11" s="94"/>
      <c r="D11" s="94"/>
      <c r="E11" s="94"/>
      <c r="F11" s="94"/>
      <c r="G11" s="94"/>
      <c r="AF11"/>
    </row>
    <row r="12" spans="1:41 15911:16071" x14ac:dyDescent="0.25">
      <c r="B12" s="38" t="s">
        <v>1239</v>
      </c>
      <c r="C12" s="31"/>
    </row>
    <row r="13" spans="1:41 15911:16071" x14ac:dyDescent="0.25">
      <c r="A13" s="33" t="s">
        <v>962</v>
      </c>
      <c r="B13" s="52" t="s">
        <v>333</v>
      </c>
      <c r="C13" s="33" t="s">
        <v>962</v>
      </c>
    </row>
    <row r="14" spans="1:41 15911:16071" x14ac:dyDescent="0.25">
      <c r="A14" s="33" t="s">
        <v>963</v>
      </c>
      <c r="B14" s="48" t="s">
        <v>334</v>
      </c>
      <c r="C14" s="33" t="s">
        <v>963</v>
      </c>
    </row>
    <row r="15" spans="1:41 15911:16071" x14ac:dyDescent="0.25">
      <c r="A15" s="33" t="s">
        <v>964</v>
      </c>
      <c r="B15" s="48" t="s">
        <v>335</v>
      </c>
      <c r="C15" s="33" t="s">
        <v>964</v>
      </c>
    </row>
    <row r="16" spans="1:41 15911:16071" x14ac:dyDescent="0.25">
      <c r="A16" s="33" t="s">
        <v>965</v>
      </c>
      <c r="B16" s="48" t="s">
        <v>336</v>
      </c>
      <c r="C16" s="33" t="s">
        <v>965</v>
      </c>
    </row>
    <row r="17" spans="1:3" x14ac:dyDescent="0.25">
      <c r="A17" s="33" t="s">
        <v>966</v>
      </c>
      <c r="B17" s="52" t="s">
        <v>337</v>
      </c>
      <c r="C17" s="33" t="s">
        <v>966</v>
      </c>
    </row>
    <row r="18" spans="1:3" x14ac:dyDescent="0.25">
      <c r="A18" s="33" t="s">
        <v>967</v>
      </c>
      <c r="B18" s="48" t="s">
        <v>338</v>
      </c>
      <c r="C18" s="33" t="s">
        <v>967</v>
      </c>
    </row>
    <row r="19" spans="1:3" x14ac:dyDescent="0.25">
      <c r="A19" s="33" t="s">
        <v>968</v>
      </c>
      <c r="B19" s="48" t="s">
        <v>339</v>
      </c>
      <c r="C19" s="33" t="s">
        <v>968</v>
      </c>
    </row>
    <row r="20" spans="1:3" x14ac:dyDescent="0.25">
      <c r="A20" s="33" t="s">
        <v>969</v>
      </c>
      <c r="B20" s="48" t="s">
        <v>340</v>
      </c>
      <c r="C20" s="33" t="s">
        <v>969</v>
      </c>
    </row>
    <row r="21" spans="1:3" x14ac:dyDescent="0.25">
      <c r="A21" s="33" t="s">
        <v>970</v>
      </c>
      <c r="B21" s="48" t="s">
        <v>341</v>
      </c>
      <c r="C21" s="33" t="s">
        <v>970</v>
      </c>
    </row>
    <row r="22" spans="1:3" x14ac:dyDescent="0.25">
      <c r="A22" s="33" t="s">
        <v>971</v>
      </c>
      <c r="B22" s="52" t="s">
        <v>342</v>
      </c>
      <c r="C22" s="33" t="s">
        <v>971</v>
      </c>
    </row>
    <row r="23" spans="1:3" x14ac:dyDescent="0.25">
      <c r="A23" s="33" t="s">
        <v>972</v>
      </c>
      <c r="B23" s="52" t="s">
        <v>343</v>
      </c>
      <c r="C23" s="33" t="s">
        <v>972</v>
      </c>
    </row>
    <row r="24" spans="1:3" x14ac:dyDescent="0.25">
      <c r="A24" s="33" t="s">
        <v>973</v>
      </c>
      <c r="B24" s="52" t="s">
        <v>344</v>
      </c>
      <c r="C24" s="33" t="s">
        <v>973</v>
      </c>
    </row>
    <row r="25" spans="1:3" x14ac:dyDescent="0.25">
      <c r="A25" s="33" t="s">
        <v>974</v>
      </c>
      <c r="B25" s="41" t="s">
        <v>345</v>
      </c>
      <c r="C25" s="33" t="s">
        <v>974</v>
      </c>
    </row>
    <row r="26" spans="1:3" x14ac:dyDescent="0.25">
      <c r="A26" s="33" t="s">
        <v>975</v>
      </c>
      <c r="B26" s="41" t="s">
        <v>346</v>
      </c>
      <c r="C26" s="33" t="s">
        <v>975</v>
      </c>
    </row>
    <row r="27" spans="1:3" x14ac:dyDescent="0.25">
      <c r="A27" s="33" t="s">
        <v>976</v>
      </c>
      <c r="B27" s="41" t="s">
        <v>347</v>
      </c>
      <c r="C27" s="33" t="s">
        <v>976</v>
      </c>
    </row>
    <row r="28" spans="1:3" x14ac:dyDescent="0.25">
      <c r="A28" s="33" t="s">
        <v>977</v>
      </c>
      <c r="B28" s="41" t="s">
        <v>348</v>
      </c>
      <c r="C28" s="33" t="s">
        <v>977</v>
      </c>
    </row>
    <row r="29" spans="1:3" x14ac:dyDescent="0.25">
      <c r="A29" s="33" t="s">
        <v>978</v>
      </c>
      <c r="B29" s="52" t="s">
        <v>349</v>
      </c>
      <c r="C29" s="33" t="s">
        <v>978</v>
      </c>
    </row>
    <row r="30" spans="1:3" x14ac:dyDescent="0.25">
      <c r="A30" s="33" t="s">
        <v>979</v>
      </c>
      <c r="B30" s="52" t="s">
        <v>350</v>
      </c>
      <c r="C30" s="33" t="s">
        <v>979</v>
      </c>
    </row>
    <row r="31" spans="1:3" x14ac:dyDescent="0.25">
      <c r="A31" s="33" t="s">
        <v>980</v>
      </c>
      <c r="B31" s="41" t="s">
        <v>351</v>
      </c>
      <c r="C31" s="33" t="s">
        <v>980</v>
      </c>
    </row>
    <row r="32" spans="1:3" x14ac:dyDescent="0.25">
      <c r="A32" s="33" t="s">
        <v>981</v>
      </c>
      <c r="B32" s="41" t="s">
        <v>352</v>
      </c>
      <c r="C32" s="33" t="s">
        <v>981</v>
      </c>
    </row>
    <row r="33" spans="1:3" ht="25.5" x14ac:dyDescent="0.25">
      <c r="A33" s="33" t="s">
        <v>982</v>
      </c>
      <c r="B33" s="41" t="s">
        <v>353</v>
      </c>
      <c r="C33" s="33" t="s">
        <v>982</v>
      </c>
    </row>
    <row r="34" spans="1:3" x14ac:dyDescent="0.25">
      <c r="A34" s="33" t="s">
        <v>983</v>
      </c>
      <c r="B34" s="41" t="s">
        <v>354</v>
      </c>
      <c r="C34" s="33" t="s">
        <v>983</v>
      </c>
    </row>
    <row r="35" spans="1:3" x14ac:dyDescent="0.25">
      <c r="A35" s="33" t="s">
        <v>984</v>
      </c>
      <c r="B35" s="52" t="s">
        <v>355</v>
      </c>
      <c r="C35" s="33" t="s">
        <v>984</v>
      </c>
    </row>
    <row r="36" spans="1:3" x14ac:dyDescent="0.25">
      <c r="A36" s="33" t="s">
        <v>985</v>
      </c>
      <c r="B36" s="41" t="s">
        <v>356</v>
      </c>
      <c r="C36" s="33" t="s">
        <v>985</v>
      </c>
    </row>
    <row r="37" spans="1:3" x14ac:dyDescent="0.25">
      <c r="A37" s="33" t="s">
        <v>986</v>
      </c>
      <c r="B37" s="41" t="s">
        <v>357</v>
      </c>
      <c r="C37" s="33" t="s">
        <v>986</v>
      </c>
    </row>
    <row r="38" spans="1:3" x14ac:dyDescent="0.25">
      <c r="A38" s="33" t="s">
        <v>987</v>
      </c>
      <c r="B38" s="41" t="s">
        <v>358</v>
      </c>
      <c r="C38" s="33" t="s">
        <v>987</v>
      </c>
    </row>
    <row r="39" spans="1:3" ht="25.5" x14ac:dyDescent="0.25">
      <c r="A39" s="33" t="s">
        <v>988</v>
      </c>
      <c r="B39" s="52" t="s">
        <v>359</v>
      </c>
      <c r="C39" s="33" t="s">
        <v>988</v>
      </c>
    </row>
    <row r="40" spans="1:3" x14ac:dyDescent="0.25">
      <c r="A40" s="33" t="s">
        <v>989</v>
      </c>
      <c r="B40" s="52" t="s">
        <v>360</v>
      </c>
      <c r="C40" s="33" t="s">
        <v>989</v>
      </c>
    </row>
    <row r="41" spans="1:3" x14ac:dyDescent="0.25">
      <c r="A41" s="33" t="s">
        <v>990</v>
      </c>
      <c r="B41" s="52" t="s">
        <v>361</v>
      </c>
      <c r="C41" s="33" t="s">
        <v>990</v>
      </c>
    </row>
    <row r="42" spans="1:3" x14ac:dyDescent="0.25">
      <c r="A42" s="33" t="s">
        <v>991</v>
      </c>
      <c r="B42" s="52" t="s">
        <v>362</v>
      </c>
      <c r="C42" s="33" t="s">
        <v>991</v>
      </c>
    </row>
    <row r="43" spans="1:3" x14ac:dyDescent="0.25">
      <c r="A43" s="33" t="s">
        <v>992</v>
      </c>
      <c r="B43" s="52" t="s">
        <v>363</v>
      </c>
      <c r="C43" s="33" t="s">
        <v>992</v>
      </c>
    </row>
    <row r="44" spans="1:3" x14ac:dyDescent="0.25">
      <c r="A44" s="36"/>
      <c r="B44" s="54"/>
      <c r="C44" s="36"/>
    </row>
    <row r="45" spans="1:3" x14ac:dyDescent="0.25">
      <c r="A45" s="35"/>
      <c r="B45" s="38" t="s">
        <v>213</v>
      </c>
      <c r="C45" s="35"/>
    </row>
    <row r="46" spans="1:3" x14ac:dyDescent="0.25">
      <c r="A46" s="33" t="s">
        <v>993</v>
      </c>
      <c r="B46" s="54" t="s">
        <v>364</v>
      </c>
      <c r="C46" s="33" t="s">
        <v>993</v>
      </c>
    </row>
    <row r="47" spans="1:3" x14ac:dyDescent="0.25">
      <c r="A47" s="33" t="s">
        <v>994</v>
      </c>
      <c r="B47" s="52" t="s">
        <v>365</v>
      </c>
      <c r="C47" s="33" t="s">
        <v>994</v>
      </c>
    </row>
    <row r="48" spans="1:3" x14ac:dyDescent="0.25">
      <c r="A48" s="33"/>
      <c r="B48" s="40" t="s">
        <v>366</v>
      </c>
      <c r="C48" s="33"/>
    </row>
    <row r="49" spans="1:3" x14ac:dyDescent="0.25">
      <c r="A49" s="33" t="s">
        <v>995</v>
      </c>
      <c r="B49" s="48" t="s">
        <v>367</v>
      </c>
      <c r="C49" s="33" t="s">
        <v>995</v>
      </c>
    </row>
    <row r="50" spans="1:3" x14ac:dyDescent="0.25">
      <c r="A50" s="33" t="s">
        <v>996</v>
      </c>
      <c r="B50" s="48" t="s">
        <v>368</v>
      </c>
      <c r="C50" s="33" t="s">
        <v>996</v>
      </c>
    </row>
    <row r="51" spans="1:3" x14ac:dyDescent="0.25">
      <c r="A51" s="33" t="s">
        <v>997</v>
      </c>
      <c r="B51" s="52" t="s">
        <v>369</v>
      </c>
      <c r="C51" s="33" t="s">
        <v>997</v>
      </c>
    </row>
    <row r="52" spans="1:3" x14ac:dyDescent="0.25">
      <c r="A52" s="33" t="s">
        <v>998</v>
      </c>
      <c r="B52" s="52" t="s">
        <v>217</v>
      </c>
      <c r="C52" s="33" t="s">
        <v>998</v>
      </c>
    </row>
    <row r="53" spans="1:3" x14ac:dyDescent="0.25">
      <c r="A53" s="33" t="s">
        <v>999</v>
      </c>
      <c r="B53" s="52" t="s">
        <v>370</v>
      </c>
      <c r="C53" s="33" t="s">
        <v>999</v>
      </c>
    </row>
    <row r="54" spans="1:3" x14ac:dyDescent="0.25">
      <c r="A54" s="33" t="s">
        <v>1000</v>
      </c>
      <c r="B54" s="52" t="s">
        <v>371</v>
      </c>
      <c r="C54" s="33" t="s">
        <v>1000</v>
      </c>
    </row>
    <row r="55" spans="1:3" x14ac:dyDescent="0.25">
      <c r="A55" s="33" t="s">
        <v>1001</v>
      </c>
      <c r="B55" s="52" t="s">
        <v>372</v>
      </c>
      <c r="C55" s="33" t="s">
        <v>1001</v>
      </c>
    </row>
    <row r="56" spans="1:3" x14ac:dyDescent="0.25">
      <c r="A56" s="33" t="s">
        <v>1002</v>
      </c>
      <c r="B56" s="52" t="s">
        <v>373</v>
      </c>
      <c r="C56" s="33" t="s">
        <v>1002</v>
      </c>
    </row>
    <row r="57" spans="1:3" x14ac:dyDescent="0.25">
      <c r="A57" s="33" t="s">
        <v>1003</v>
      </c>
      <c r="B57" s="41" t="s">
        <v>374</v>
      </c>
      <c r="C57" s="33" t="s">
        <v>1003</v>
      </c>
    </row>
    <row r="58" spans="1:3" x14ac:dyDescent="0.25">
      <c r="A58" s="33" t="s">
        <v>1004</v>
      </c>
      <c r="B58" s="41" t="s">
        <v>375</v>
      </c>
      <c r="C58" s="33" t="s">
        <v>1004</v>
      </c>
    </row>
    <row r="59" spans="1:3" x14ac:dyDescent="0.25">
      <c r="A59" s="33" t="s">
        <v>1005</v>
      </c>
      <c r="B59" s="52" t="s">
        <v>376</v>
      </c>
      <c r="C59" s="33" t="s">
        <v>1005</v>
      </c>
    </row>
    <row r="60" spans="1:3" x14ac:dyDescent="0.25">
      <c r="A60" s="33" t="s">
        <v>1006</v>
      </c>
      <c r="B60" s="52" t="s">
        <v>377</v>
      </c>
      <c r="C60" s="33" t="s">
        <v>1006</v>
      </c>
    </row>
    <row r="61" spans="1:3" x14ac:dyDescent="0.25">
      <c r="A61" s="33" t="s">
        <v>1007</v>
      </c>
      <c r="B61" s="52" t="s">
        <v>378</v>
      </c>
      <c r="C61" s="33" t="s">
        <v>1007</v>
      </c>
    </row>
    <row r="62" spans="1:3" x14ac:dyDescent="0.25">
      <c r="A62" s="33" t="s">
        <v>1008</v>
      </c>
      <c r="B62" s="52" t="s">
        <v>242</v>
      </c>
      <c r="C62" s="33" t="s">
        <v>1008</v>
      </c>
    </row>
    <row r="63" spans="1:3" x14ac:dyDescent="0.25">
      <c r="A63" s="33" t="s">
        <v>1009</v>
      </c>
      <c r="B63" s="52" t="s">
        <v>243</v>
      </c>
      <c r="C63" s="33" t="s">
        <v>1009</v>
      </c>
    </row>
    <row r="64" spans="1:3" x14ac:dyDescent="0.25">
      <c r="A64" s="33" t="s">
        <v>1010</v>
      </c>
      <c r="B64" s="52" t="s">
        <v>379</v>
      </c>
      <c r="C64" s="33" t="s">
        <v>1010</v>
      </c>
    </row>
    <row r="65" spans="1:41" x14ac:dyDescent="0.25">
      <c r="A65" s="33" t="s">
        <v>1011</v>
      </c>
      <c r="B65" s="52" t="s">
        <v>380</v>
      </c>
      <c r="C65" s="33" t="s">
        <v>1011</v>
      </c>
    </row>
    <row r="66" spans="1:41" ht="25.5" x14ac:dyDescent="0.25">
      <c r="A66" s="33" t="s">
        <v>1012</v>
      </c>
      <c r="B66" s="52" t="s">
        <v>381</v>
      </c>
      <c r="C66" s="33" t="s">
        <v>1012</v>
      </c>
    </row>
    <row r="67" spans="1:41" x14ac:dyDescent="0.25">
      <c r="A67" s="33" t="s">
        <v>1013</v>
      </c>
      <c r="B67" s="41" t="s">
        <v>382</v>
      </c>
      <c r="C67" s="33" t="s">
        <v>1013</v>
      </c>
    </row>
    <row r="68" spans="1:41" ht="25.5" x14ac:dyDescent="0.25">
      <c r="A68" s="33" t="s">
        <v>1014</v>
      </c>
      <c r="B68" s="41" t="s">
        <v>383</v>
      </c>
      <c r="C68" s="33" t="s">
        <v>1014</v>
      </c>
    </row>
    <row r="69" spans="1:41" x14ac:dyDescent="0.25">
      <c r="A69" s="33" t="s">
        <v>1015</v>
      </c>
      <c r="B69" s="41" t="s">
        <v>384</v>
      </c>
      <c r="C69" s="33" t="s">
        <v>1015</v>
      </c>
    </row>
    <row r="70" spans="1:41" x14ac:dyDescent="0.25">
      <c r="A70" s="33" t="s">
        <v>1016</v>
      </c>
      <c r="B70" s="41" t="s">
        <v>385</v>
      </c>
      <c r="C70" s="33" t="s">
        <v>1016</v>
      </c>
    </row>
    <row r="71" spans="1:41" x14ac:dyDescent="0.25">
      <c r="A71" s="33" t="s">
        <v>1017</v>
      </c>
      <c r="B71" s="52" t="s">
        <v>386</v>
      </c>
      <c r="C71" s="33" t="s">
        <v>1017</v>
      </c>
    </row>
    <row r="72" spans="1:41" x14ac:dyDescent="0.25">
      <c r="A72" s="33" t="s">
        <v>1018</v>
      </c>
      <c r="B72" s="52" t="s">
        <v>387</v>
      </c>
      <c r="C72" s="33" t="s">
        <v>1018</v>
      </c>
    </row>
    <row r="73" spans="1:41" x14ac:dyDescent="0.25">
      <c r="A73" s="33"/>
      <c r="B73" s="54"/>
      <c r="C73" s="33"/>
    </row>
    <row r="74" spans="1:41" x14ac:dyDescent="0.25">
      <c r="A74" s="36"/>
      <c r="B74" s="54" t="s">
        <v>249</v>
      </c>
      <c r="C74" s="36"/>
    </row>
    <row r="75" spans="1:41" x14ac:dyDescent="0.25">
      <c r="A75" s="36"/>
      <c r="B75" s="54" t="s">
        <v>319</v>
      </c>
      <c r="C75" s="36"/>
    </row>
    <row r="76" spans="1:41"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row>
    <row r="77" spans="1:41" x14ac:dyDescent="0.25">
      <c r="A77" s="36"/>
      <c r="B77" s="54" t="s">
        <v>291</v>
      </c>
      <c r="C77" s="36"/>
    </row>
    <row r="78" spans="1:41" x14ac:dyDescent="0.25">
      <c r="A78" s="33" t="s">
        <v>1019</v>
      </c>
      <c r="B78" s="55" t="s">
        <v>389</v>
      </c>
      <c r="C78" s="33" t="s">
        <v>1019</v>
      </c>
    </row>
    <row r="79" spans="1:41" x14ac:dyDescent="0.25">
      <c r="A79" s="33" t="s">
        <v>1020</v>
      </c>
      <c r="B79" s="55" t="s">
        <v>390</v>
      </c>
      <c r="C79" s="33" t="s">
        <v>1020</v>
      </c>
    </row>
    <row r="80" spans="1:41" x14ac:dyDescent="0.25">
      <c r="A80" s="33" t="s">
        <v>1021</v>
      </c>
      <c r="B80" s="55" t="s">
        <v>391</v>
      </c>
      <c r="C80" s="33" t="s">
        <v>1021</v>
      </c>
    </row>
    <row r="81" spans="1:3" x14ac:dyDescent="0.25">
      <c r="A81" s="33" t="s">
        <v>1022</v>
      </c>
      <c r="B81" s="55" t="s">
        <v>392</v>
      </c>
      <c r="C81" s="33" t="s">
        <v>1022</v>
      </c>
    </row>
  </sheetData>
  <dataValidations count="2">
    <dataValidation type="list" allowBlank="1" showInputMessage="1" showErrorMessage="1" sqref="B6">
      <formula1>$WMY$3:$WMY$5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TD81"/>
  <sheetViews>
    <sheetView zoomScale="90" zoomScaleNormal="90" workbookViewId="0"/>
  </sheetViews>
  <sheetFormatPr defaultColWidth="9.140625" defaultRowHeight="15" x14ac:dyDescent="0.25"/>
  <cols>
    <col min="1" max="1" width="25.28515625" style="37" customWidth="1"/>
    <col min="2" max="2" width="49.140625" style="37" customWidth="1"/>
    <col min="3" max="3" width="32.85546875" style="28" bestFit="1" customWidth="1"/>
    <col min="4" max="4" width="8.7109375" style="28" bestFit="1" customWidth="1"/>
    <col min="5" max="31" width="9.140625" style="28"/>
    <col min="33" max="16384" width="9.140625" style="28"/>
  </cols>
  <sheetData>
    <row r="1" spans="1:41 15912:16072" s="7" customFormat="1" x14ac:dyDescent="0.25">
      <c r="A1" s="4" t="s">
        <v>18</v>
      </c>
      <c r="B1" s="2" t="s">
        <v>19</v>
      </c>
      <c r="C1" s="8" t="s">
        <v>20</v>
      </c>
    </row>
    <row r="2" spans="1:41 15912:16072" s="7" customFormat="1" x14ac:dyDescent="0.25">
      <c r="A2" s="4" t="s">
        <v>21</v>
      </c>
      <c r="B2" s="2" t="s">
        <v>22</v>
      </c>
      <c r="C2" s="8" t="s">
        <v>23</v>
      </c>
    </row>
    <row r="3" spans="1:41 15912:16072" s="7" customFormat="1" x14ac:dyDescent="0.25">
      <c r="A3" s="4" t="s">
        <v>0</v>
      </c>
      <c r="B3" s="2" t="s">
        <v>537</v>
      </c>
      <c r="C3" s="8" t="s">
        <v>13</v>
      </c>
      <c r="WMZ3" s="7" t="s">
        <v>8</v>
      </c>
      <c r="WNA3" s="7">
        <v>0</v>
      </c>
    </row>
    <row r="4" spans="1:41 15912:16072" s="7" customFormat="1" x14ac:dyDescent="0.25">
      <c r="A4" s="4" t="s">
        <v>1</v>
      </c>
      <c r="B4" s="2" t="s">
        <v>677</v>
      </c>
      <c r="C4" s="8" t="s">
        <v>10</v>
      </c>
      <c r="WMZ4" s="7" t="s">
        <v>16</v>
      </c>
      <c r="WNA4" s="7">
        <v>3</v>
      </c>
    </row>
    <row r="5" spans="1:41 15912:16072" s="7" customFormat="1" x14ac:dyDescent="0.25">
      <c r="A5" s="4" t="s">
        <v>2</v>
      </c>
      <c r="B5" s="2" t="s">
        <v>14</v>
      </c>
      <c r="C5" s="8" t="s">
        <v>11</v>
      </c>
      <c r="WMZ5" s="7" t="s">
        <v>15</v>
      </c>
      <c r="WNA5" s="7">
        <v>6</v>
      </c>
    </row>
    <row r="6" spans="1:41 15912:16072" s="7" customFormat="1" x14ac:dyDescent="0.25">
      <c r="A6" s="4" t="s">
        <v>3</v>
      </c>
      <c r="B6" s="2" t="s">
        <v>16</v>
      </c>
      <c r="C6" s="9" t="str">
        <f>"Frequency = "&amp;IF(B6="A","Annual",IF(B6="Q", "Quarterly", "Monthly"))</f>
        <v>Frequency = Quarterly</v>
      </c>
    </row>
    <row r="7" spans="1:41 15912:16072" s="17" customFormat="1" x14ac:dyDescent="0.25">
      <c r="A7" s="4" t="s">
        <v>4</v>
      </c>
      <c r="B7" s="19">
        <v>6</v>
      </c>
      <c r="C7" s="9" t="str">
        <f>"Scale = "&amp;IF(B7=0,"Unit",(IF(B7=3,"Thousand",(IF(B7=6,"Million",(IF(B7=9,"Billion")))))))</f>
        <v>Scale = Million</v>
      </c>
      <c r="WTC7" s="18"/>
      <c r="WTD7" s="18"/>
    </row>
    <row r="8" spans="1:41 15912:16072" s="7" customFormat="1" ht="15.75" thickBot="1" x14ac:dyDescent="0.3">
      <c r="A8" s="3" t="s">
        <v>9</v>
      </c>
      <c r="B8" s="10" t="s">
        <v>17</v>
      </c>
      <c r="C8" s="11" t="s">
        <v>12</v>
      </c>
    </row>
    <row r="9" spans="1:41 15912:16072" s="7" customFormat="1" ht="15.75" thickBot="1" x14ac:dyDescent="0.3">
      <c r="A9" s="1"/>
    </row>
    <row r="10" spans="1:41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2:16072" s="96" customFormat="1" x14ac:dyDescent="0.25">
      <c r="A11" s="94"/>
      <c r="B11" s="100" t="s">
        <v>1244</v>
      </c>
      <c r="C11" s="94"/>
      <c r="D11" s="94"/>
      <c r="E11" s="94"/>
      <c r="F11" s="94"/>
      <c r="G11" s="94"/>
      <c r="AF11"/>
    </row>
    <row r="12" spans="1:41 15912:16072" x14ac:dyDescent="0.25">
      <c r="B12" s="38" t="s">
        <v>1239</v>
      </c>
      <c r="C12" s="31"/>
    </row>
    <row r="13" spans="1:41 15912:16072" x14ac:dyDescent="0.25">
      <c r="A13" s="33" t="s">
        <v>1023</v>
      </c>
      <c r="B13" s="52" t="s">
        <v>333</v>
      </c>
      <c r="C13" s="33" t="s">
        <v>1023</v>
      </c>
    </row>
    <row r="14" spans="1:41 15912:16072" x14ac:dyDescent="0.25">
      <c r="A14" s="47" t="s">
        <v>1024</v>
      </c>
      <c r="B14" s="48" t="s">
        <v>334</v>
      </c>
      <c r="C14" s="47" t="s">
        <v>1024</v>
      </c>
    </row>
    <row r="15" spans="1:41 15912:16072" x14ac:dyDescent="0.25">
      <c r="A15" s="47" t="s">
        <v>1025</v>
      </c>
      <c r="B15" s="48" t="s">
        <v>335</v>
      </c>
      <c r="C15" s="47" t="s">
        <v>1025</v>
      </c>
    </row>
    <row r="16" spans="1:41 15912:16072" x14ac:dyDescent="0.25">
      <c r="A16" s="47" t="s">
        <v>1026</v>
      </c>
      <c r="B16" s="48" t="s">
        <v>336</v>
      </c>
      <c r="C16" s="47" t="s">
        <v>1026</v>
      </c>
    </row>
    <row r="17" spans="1:3" x14ac:dyDescent="0.25">
      <c r="A17" s="33" t="s">
        <v>1027</v>
      </c>
      <c r="B17" s="52" t="s">
        <v>337</v>
      </c>
      <c r="C17" s="33" t="s">
        <v>1027</v>
      </c>
    </row>
    <row r="18" spans="1:3" x14ac:dyDescent="0.25">
      <c r="A18" s="47" t="s">
        <v>1028</v>
      </c>
      <c r="B18" s="48" t="s">
        <v>338</v>
      </c>
      <c r="C18" s="47" t="s">
        <v>1028</v>
      </c>
    </row>
    <row r="19" spans="1:3" x14ac:dyDescent="0.25">
      <c r="A19" s="47" t="s">
        <v>1029</v>
      </c>
      <c r="B19" s="48" t="s">
        <v>339</v>
      </c>
      <c r="C19" s="47" t="s">
        <v>1029</v>
      </c>
    </row>
    <row r="20" spans="1:3" x14ac:dyDescent="0.25">
      <c r="A20" s="47" t="s">
        <v>1030</v>
      </c>
      <c r="B20" s="48" t="s">
        <v>340</v>
      </c>
      <c r="C20" s="47" t="s">
        <v>1030</v>
      </c>
    </row>
    <row r="21" spans="1:3" x14ac:dyDescent="0.25">
      <c r="A21" s="47" t="s">
        <v>1031</v>
      </c>
      <c r="B21" s="48" t="s">
        <v>341</v>
      </c>
      <c r="C21" s="47" t="s">
        <v>1031</v>
      </c>
    </row>
    <row r="22" spans="1:3" x14ac:dyDescent="0.25">
      <c r="A22" s="33" t="s">
        <v>1032</v>
      </c>
      <c r="B22" s="52" t="s">
        <v>342</v>
      </c>
      <c r="C22" s="33" t="s">
        <v>1032</v>
      </c>
    </row>
    <row r="23" spans="1:3" x14ac:dyDescent="0.25">
      <c r="A23" s="33" t="s">
        <v>1033</v>
      </c>
      <c r="B23" s="52" t="s">
        <v>343</v>
      </c>
      <c r="C23" s="33" t="s">
        <v>1033</v>
      </c>
    </row>
    <row r="24" spans="1:3" x14ac:dyDescent="0.25">
      <c r="A24" s="33" t="s">
        <v>1034</v>
      </c>
      <c r="B24" s="52" t="s">
        <v>344</v>
      </c>
      <c r="C24" s="33" t="s">
        <v>1034</v>
      </c>
    </row>
    <row r="25" spans="1:3" x14ac:dyDescent="0.25">
      <c r="A25" s="47" t="s">
        <v>1035</v>
      </c>
      <c r="B25" s="41" t="s">
        <v>345</v>
      </c>
      <c r="C25" s="47" t="s">
        <v>1035</v>
      </c>
    </row>
    <row r="26" spans="1:3" x14ac:dyDescent="0.25">
      <c r="A26" s="47" t="s">
        <v>1036</v>
      </c>
      <c r="B26" s="41" t="s">
        <v>346</v>
      </c>
      <c r="C26" s="47" t="s">
        <v>1036</v>
      </c>
    </row>
    <row r="27" spans="1:3" x14ac:dyDescent="0.25">
      <c r="A27" s="47" t="s">
        <v>1037</v>
      </c>
      <c r="B27" s="41" t="s">
        <v>347</v>
      </c>
      <c r="C27" s="47" t="s">
        <v>1037</v>
      </c>
    </row>
    <row r="28" spans="1:3" x14ac:dyDescent="0.25">
      <c r="A28" s="47" t="s">
        <v>1038</v>
      </c>
      <c r="B28" s="41" t="s">
        <v>348</v>
      </c>
      <c r="C28" s="47" t="s">
        <v>1038</v>
      </c>
    </row>
    <row r="29" spans="1:3" x14ac:dyDescent="0.25">
      <c r="A29" s="33" t="s">
        <v>1039</v>
      </c>
      <c r="B29" s="52" t="s">
        <v>349</v>
      </c>
      <c r="C29" s="33" t="s">
        <v>1039</v>
      </c>
    </row>
    <row r="30" spans="1:3" x14ac:dyDescent="0.25">
      <c r="A30" s="33" t="s">
        <v>1040</v>
      </c>
      <c r="B30" s="52" t="s">
        <v>350</v>
      </c>
      <c r="C30" s="33" t="s">
        <v>1040</v>
      </c>
    </row>
    <row r="31" spans="1:3" x14ac:dyDescent="0.25">
      <c r="A31" s="47" t="s">
        <v>1041</v>
      </c>
      <c r="B31" s="41" t="s">
        <v>351</v>
      </c>
      <c r="C31" s="47" t="s">
        <v>1041</v>
      </c>
    </row>
    <row r="32" spans="1:3" x14ac:dyDescent="0.25">
      <c r="A32" s="47" t="s">
        <v>1042</v>
      </c>
      <c r="B32" s="41" t="s">
        <v>352</v>
      </c>
      <c r="C32" s="47" t="s">
        <v>1042</v>
      </c>
    </row>
    <row r="33" spans="1:3" ht="25.5" x14ac:dyDescent="0.25">
      <c r="A33" s="47" t="s">
        <v>1043</v>
      </c>
      <c r="B33" s="41" t="s">
        <v>353</v>
      </c>
      <c r="C33" s="47" t="s">
        <v>1043</v>
      </c>
    </row>
    <row r="34" spans="1:3" x14ac:dyDescent="0.25">
      <c r="A34" s="47" t="s">
        <v>1044</v>
      </c>
      <c r="B34" s="41" t="s">
        <v>354</v>
      </c>
      <c r="C34" s="47" t="s">
        <v>1044</v>
      </c>
    </row>
    <row r="35" spans="1:3" x14ac:dyDescent="0.25">
      <c r="A35" s="33" t="s">
        <v>1045</v>
      </c>
      <c r="B35" s="52" t="s">
        <v>355</v>
      </c>
      <c r="C35" s="33" t="s">
        <v>1045</v>
      </c>
    </row>
    <row r="36" spans="1:3" x14ac:dyDescent="0.25">
      <c r="A36" s="47" t="s">
        <v>1046</v>
      </c>
      <c r="B36" s="41" t="s">
        <v>356</v>
      </c>
      <c r="C36" s="47" t="s">
        <v>1046</v>
      </c>
    </row>
    <row r="37" spans="1:3" x14ac:dyDescent="0.25">
      <c r="A37" s="47" t="s">
        <v>1047</v>
      </c>
      <c r="B37" s="41" t="s">
        <v>357</v>
      </c>
      <c r="C37" s="47" t="s">
        <v>1047</v>
      </c>
    </row>
    <row r="38" spans="1:3" x14ac:dyDescent="0.25">
      <c r="A38" s="47" t="s">
        <v>1048</v>
      </c>
      <c r="B38" s="41" t="s">
        <v>358</v>
      </c>
      <c r="C38" s="47" t="s">
        <v>1048</v>
      </c>
    </row>
    <row r="39" spans="1:3" ht="25.5" x14ac:dyDescent="0.25">
      <c r="A39" s="33" t="s">
        <v>1049</v>
      </c>
      <c r="B39" s="52" t="s">
        <v>359</v>
      </c>
      <c r="C39" s="33" t="s">
        <v>1049</v>
      </c>
    </row>
    <row r="40" spans="1:3" x14ac:dyDescent="0.25">
      <c r="A40" s="33" t="s">
        <v>1050</v>
      </c>
      <c r="B40" s="52" t="s">
        <v>360</v>
      </c>
      <c r="C40" s="33" t="s">
        <v>1050</v>
      </c>
    </row>
    <row r="41" spans="1:3" x14ac:dyDescent="0.25">
      <c r="A41" s="33" t="s">
        <v>1051</v>
      </c>
      <c r="B41" s="52" t="s">
        <v>361</v>
      </c>
      <c r="C41" s="33" t="s">
        <v>1051</v>
      </c>
    </row>
    <row r="42" spans="1:3" x14ac:dyDescent="0.25">
      <c r="A42" s="33" t="s">
        <v>1052</v>
      </c>
      <c r="B42" s="52" t="s">
        <v>362</v>
      </c>
      <c r="C42" s="33" t="s">
        <v>1052</v>
      </c>
    </row>
    <row r="43" spans="1:3" x14ac:dyDescent="0.25">
      <c r="A43" s="33" t="s">
        <v>1053</v>
      </c>
      <c r="B43" s="52" t="s">
        <v>363</v>
      </c>
      <c r="C43" s="33" t="s">
        <v>1053</v>
      </c>
    </row>
    <row r="44" spans="1:3" x14ac:dyDescent="0.25">
      <c r="A44" s="36"/>
      <c r="B44" s="54"/>
      <c r="C44" s="36"/>
    </row>
    <row r="45" spans="1:3" x14ac:dyDescent="0.25">
      <c r="A45" s="35"/>
      <c r="B45" s="38" t="s">
        <v>213</v>
      </c>
      <c r="C45" s="35"/>
    </row>
    <row r="46" spans="1:3" x14ac:dyDescent="0.25">
      <c r="A46" s="36" t="s">
        <v>1054</v>
      </c>
      <c r="B46" s="54" t="s">
        <v>364</v>
      </c>
      <c r="C46" s="36" t="s">
        <v>1054</v>
      </c>
    </row>
    <row r="47" spans="1:3" x14ac:dyDescent="0.25">
      <c r="A47" s="33" t="s">
        <v>1055</v>
      </c>
      <c r="B47" s="52" t="s">
        <v>365</v>
      </c>
      <c r="C47" s="33" t="s">
        <v>1055</v>
      </c>
    </row>
    <row r="48" spans="1:3" x14ac:dyDescent="0.25">
      <c r="A48" s="47"/>
      <c r="B48" s="40" t="s">
        <v>366</v>
      </c>
      <c r="C48" s="47"/>
    </row>
    <row r="49" spans="1:3" x14ac:dyDescent="0.25">
      <c r="A49" s="47" t="s">
        <v>1056</v>
      </c>
      <c r="B49" s="48" t="s">
        <v>367</v>
      </c>
      <c r="C49" s="47" t="s">
        <v>1056</v>
      </c>
    </row>
    <row r="50" spans="1:3" x14ac:dyDescent="0.25">
      <c r="A50" s="47" t="s">
        <v>1057</v>
      </c>
      <c r="B50" s="48" t="s">
        <v>368</v>
      </c>
      <c r="C50" s="47" t="s">
        <v>1057</v>
      </c>
    </row>
    <row r="51" spans="1:3" x14ac:dyDescent="0.25">
      <c r="A51" s="33" t="s">
        <v>1058</v>
      </c>
      <c r="B51" s="52" t="s">
        <v>369</v>
      </c>
      <c r="C51" s="33" t="s">
        <v>1058</v>
      </c>
    </row>
    <row r="52" spans="1:3" x14ac:dyDescent="0.25">
      <c r="A52" s="33" t="s">
        <v>1059</v>
      </c>
      <c r="B52" s="52" t="s">
        <v>217</v>
      </c>
      <c r="C52" s="33" t="s">
        <v>1059</v>
      </c>
    </row>
    <row r="53" spans="1:3" x14ac:dyDescent="0.25">
      <c r="A53" s="33" t="s">
        <v>1060</v>
      </c>
      <c r="B53" s="52" t="s">
        <v>370</v>
      </c>
      <c r="C53" s="33" t="s">
        <v>1060</v>
      </c>
    </row>
    <row r="54" spans="1:3" x14ac:dyDescent="0.25">
      <c r="A54" s="33" t="s">
        <v>1061</v>
      </c>
      <c r="B54" s="52" t="s">
        <v>371</v>
      </c>
      <c r="C54" s="33" t="s">
        <v>1061</v>
      </c>
    </row>
    <row r="55" spans="1:3" x14ac:dyDescent="0.25">
      <c r="A55" s="33" t="s">
        <v>1062</v>
      </c>
      <c r="B55" s="52" t="s">
        <v>372</v>
      </c>
      <c r="C55" s="33" t="s">
        <v>1062</v>
      </c>
    </row>
    <row r="56" spans="1:3" x14ac:dyDescent="0.25">
      <c r="A56" s="33" t="s">
        <v>1063</v>
      </c>
      <c r="B56" s="52" t="s">
        <v>373</v>
      </c>
      <c r="C56" s="33" t="s">
        <v>1063</v>
      </c>
    </row>
    <row r="57" spans="1:3" x14ac:dyDescent="0.25">
      <c r="A57" s="47" t="s">
        <v>1064</v>
      </c>
      <c r="B57" s="41" t="s">
        <v>374</v>
      </c>
      <c r="C57" s="47" t="s">
        <v>1064</v>
      </c>
    </row>
    <row r="58" spans="1:3" x14ac:dyDescent="0.25">
      <c r="A58" s="47" t="s">
        <v>1065</v>
      </c>
      <c r="B58" s="41" t="s">
        <v>375</v>
      </c>
      <c r="C58" s="47" t="s">
        <v>1065</v>
      </c>
    </row>
    <row r="59" spans="1:3" x14ac:dyDescent="0.25">
      <c r="A59" s="33" t="s">
        <v>1066</v>
      </c>
      <c r="B59" s="52" t="s">
        <v>376</v>
      </c>
      <c r="C59" s="33" t="s">
        <v>1066</v>
      </c>
    </row>
    <row r="60" spans="1:3" x14ac:dyDescent="0.25">
      <c r="A60" s="33" t="s">
        <v>1067</v>
      </c>
      <c r="B60" s="52" t="s">
        <v>377</v>
      </c>
      <c r="C60" s="33" t="s">
        <v>1067</v>
      </c>
    </row>
    <row r="61" spans="1:3" x14ac:dyDescent="0.25">
      <c r="A61" s="33" t="s">
        <v>1068</v>
      </c>
      <c r="B61" s="52" t="s">
        <v>378</v>
      </c>
      <c r="C61" s="33" t="s">
        <v>1068</v>
      </c>
    </row>
    <row r="62" spans="1:3" x14ac:dyDescent="0.25">
      <c r="A62" s="33" t="s">
        <v>1069</v>
      </c>
      <c r="B62" s="52" t="s">
        <v>242</v>
      </c>
      <c r="C62" s="33" t="s">
        <v>1069</v>
      </c>
    </row>
    <row r="63" spans="1:3" x14ac:dyDescent="0.25">
      <c r="A63" s="33" t="s">
        <v>1070</v>
      </c>
      <c r="B63" s="52" t="s">
        <v>243</v>
      </c>
      <c r="C63" s="33" t="s">
        <v>1070</v>
      </c>
    </row>
    <row r="64" spans="1:3" x14ac:dyDescent="0.25">
      <c r="A64" s="33" t="s">
        <v>1071</v>
      </c>
      <c r="B64" s="52" t="s">
        <v>379</v>
      </c>
      <c r="C64" s="33" t="s">
        <v>1071</v>
      </c>
    </row>
    <row r="65" spans="1:41" x14ac:dyDescent="0.25">
      <c r="A65" s="33" t="s">
        <v>1072</v>
      </c>
      <c r="B65" s="52" t="s">
        <v>380</v>
      </c>
      <c r="C65" s="33" t="s">
        <v>1072</v>
      </c>
    </row>
    <row r="66" spans="1:41" ht="25.5" x14ac:dyDescent="0.25">
      <c r="A66" s="33" t="s">
        <v>1073</v>
      </c>
      <c r="B66" s="52" t="s">
        <v>381</v>
      </c>
      <c r="C66" s="33" t="s">
        <v>1073</v>
      </c>
    </row>
    <row r="67" spans="1:41" x14ac:dyDescent="0.25">
      <c r="A67" s="47" t="s">
        <v>1074</v>
      </c>
      <c r="B67" s="41" t="s">
        <v>382</v>
      </c>
      <c r="C67" s="47" t="s">
        <v>1074</v>
      </c>
    </row>
    <row r="68" spans="1:41" ht="25.5" x14ac:dyDescent="0.25">
      <c r="A68" s="47" t="s">
        <v>1075</v>
      </c>
      <c r="B68" s="41" t="s">
        <v>383</v>
      </c>
      <c r="C68" s="47" t="s">
        <v>1075</v>
      </c>
    </row>
    <row r="69" spans="1:41" x14ac:dyDescent="0.25">
      <c r="A69" s="47" t="s">
        <v>1076</v>
      </c>
      <c r="B69" s="41" t="s">
        <v>384</v>
      </c>
      <c r="C69" s="47" t="s">
        <v>1076</v>
      </c>
    </row>
    <row r="70" spans="1:41" x14ac:dyDescent="0.25">
      <c r="A70" s="47" t="s">
        <v>1077</v>
      </c>
      <c r="B70" s="41" t="s">
        <v>385</v>
      </c>
      <c r="C70" s="47" t="s">
        <v>1077</v>
      </c>
    </row>
    <row r="71" spans="1:41" x14ac:dyDescent="0.25">
      <c r="A71" s="33" t="s">
        <v>1078</v>
      </c>
      <c r="B71" s="52" t="s">
        <v>386</v>
      </c>
      <c r="C71" s="33" t="s">
        <v>1078</v>
      </c>
    </row>
    <row r="72" spans="1:41" x14ac:dyDescent="0.25">
      <c r="A72" s="33" t="s">
        <v>1079</v>
      </c>
      <c r="B72" s="52" t="s">
        <v>387</v>
      </c>
      <c r="C72" s="33" t="s">
        <v>1079</v>
      </c>
    </row>
    <row r="73" spans="1:41" x14ac:dyDescent="0.25">
      <c r="A73" s="36"/>
      <c r="B73" s="54"/>
      <c r="C73" s="36"/>
    </row>
    <row r="74" spans="1:41" x14ac:dyDescent="0.25">
      <c r="A74" s="36"/>
      <c r="B74" s="54" t="s">
        <v>249</v>
      </c>
      <c r="C74" s="36"/>
    </row>
    <row r="75" spans="1:41" x14ac:dyDescent="0.25">
      <c r="A75" s="36"/>
      <c r="B75" s="54" t="s">
        <v>319</v>
      </c>
      <c r="C75" s="36"/>
    </row>
    <row r="76" spans="1:41" x14ac:dyDescent="0.25">
      <c r="A76" s="33" t="s">
        <v>747</v>
      </c>
      <c r="B76" s="52" t="s">
        <v>388</v>
      </c>
      <c r="C76" s="33" t="s">
        <v>747</v>
      </c>
      <c r="D76" s="102">
        <v>1279.3005072918299</v>
      </c>
      <c r="E76" s="102">
        <v>1279.3005072918299</v>
      </c>
      <c r="F76" s="102">
        <v>1279.3005072918299</v>
      </c>
      <c r="G76" s="102">
        <v>1326.5320276499999</v>
      </c>
      <c r="H76" s="102">
        <v>1326.5320276499999</v>
      </c>
      <c r="I76" s="102">
        <v>1326.5320276499999</v>
      </c>
      <c r="J76" s="102">
        <v>1326.5320276499999</v>
      </c>
      <c r="K76" s="102">
        <v>1353.1439022771799</v>
      </c>
      <c r="L76" s="102">
        <v>1353.1439022771799</v>
      </c>
      <c r="M76" s="102">
        <v>1353.1439022771799</v>
      </c>
      <c r="N76" s="102">
        <v>1353.1439022771799</v>
      </c>
      <c r="O76" s="102">
        <v>1401.7087788620199</v>
      </c>
      <c r="P76" s="102">
        <v>1401.7087788620199</v>
      </c>
      <c r="Q76" s="102">
        <v>1401.7087788620199</v>
      </c>
      <c r="R76" s="102">
        <v>1401.7087788620199</v>
      </c>
      <c r="S76" s="102">
        <v>1443.74136780394</v>
      </c>
      <c r="T76" s="102">
        <v>1443.74136780394</v>
      </c>
      <c r="U76" s="102">
        <v>1443.74136780394</v>
      </c>
      <c r="V76" s="102">
        <v>1443.74136780394</v>
      </c>
      <c r="W76" s="102">
        <v>1352.40680641216</v>
      </c>
      <c r="X76" s="102">
        <v>1352.40680641216</v>
      </c>
      <c r="Y76" s="102">
        <v>1352.40680641216</v>
      </c>
      <c r="Z76" s="102">
        <v>1352.40680641216</v>
      </c>
      <c r="AA76" s="102">
        <v>1568.72618554</v>
      </c>
      <c r="AB76" s="102">
        <v>1568.72618554</v>
      </c>
      <c r="AC76" s="102">
        <v>1568.72618554</v>
      </c>
      <c r="AD76" s="102">
        <v>1568.72618554</v>
      </c>
      <c r="AE76" s="102">
        <v>1739.4268288175999</v>
      </c>
      <c r="AF76" s="102">
        <v>1739.4268288175999</v>
      </c>
      <c r="AG76" s="102">
        <v>1739.4268288175999</v>
      </c>
      <c r="AH76" s="102">
        <v>1739.4268288175999</v>
      </c>
      <c r="AI76" s="102">
        <v>1838.0755033827099</v>
      </c>
      <c r="AJ76" s="102">
        <v>1838.0755033827099</v>
      </c>
      <c r="AK76" s="102">
        <v>1838.0755033827099</v>
      </c>
      <c r="AL76" s="102">
        <v>1838.0755033827099</v>
      </c>
      <c r="AM76" s="102">
        <v>1895.31914385041</v>
      </c>
      <c r="AN76" s="102">
        <v>1895.31914385041</v>
      </c>
      <c r="AO76" s="102">
        <v>1895.31914385041</v>
      </c>
    </row>
    <row r="77" spans="1:41" x14ac:dyDescent="0.25">
      <c r="A77" s="36"/>
      <c r="B77" s="54" t="s">
        <v>291</v>
      </c>
      <c r="C77" s="36"/>
      <c r="AF77" s="28"/>
    </row>
    <row r="78" spans="1:41" x14ac:dyDescent="0.25">
      <c r="A78" s="34" t="s">
        <v>1080</v>
      </c>
      <c r="B78" s="55" t="s">
        <v>389</v>
      </c>
      <c r="C78" s="34" t="s">
        <v>1080</v>
      </c>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row>
    <row r="79" spans="1:41" x14ac:dyDescent="0.25">
      <c r="A79" s="34" t="s">
        <v>1081</v>
      </c>
      <c r="B79" s="55" t="s">
        <v>390</v>
      </c>
      <c r="C79" s="34" t="s">
        <v>1081</v>
      </c>
    </row>
    <row r="80" spans="1:41" x14ac:dyDescent="0.25">
      <c r="A80" s="34" t="s">
        <v>1082</v>
      </c>
      <c r="B80" s="55" t="s">
        <v>391</v>
      </c>
      <c r="C80" s="34" t="s">
        <v>1082</v>
      </c>
    </row>
    <row r="81" spans="1:3" x14ac:dyDescent="0.25">
      <c r="A81" s="34" t="s">
        <v>1083</v>
      </c>
      <c r="B81" s="55" t="s">
        <v>392</v>
      </c>
      <c r="C81" s="34" t="s">
        <v>1083</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TD63"/>
  <sheetViews>
    <sheetView zoomScale="90" zoomScaleNormal="90" workbookViewId="0"/>
  </sheetViews>
  <sheetFormatPr defaultColWidth="9.140625" defaultRowHeight="15" x14ac:dyDescent="0.25"/>
  <cols>
    <col min="1" max="1" width="25.28515625" style="37" customWidth="1"/>
    <col min="2" max="2" width="49.140625" style="37" customWidth="1"/>
    <col min="3" max="3" width="31.42578125" style="28" bestFit="1" customWidth="1"/>
    <col min="4" max="5" width="8.7109375" style="28" bestFit="1" customWidth="1"/>
    <col min="6" max="16384" width="9.140625" style="28"/>
  </cols>
  <sheetData>
    <row r="1" spans="1:41 15912:16072" s="7" customFormat="1" x14ac:dyDescent="0.25">
      <c r="A1" s="4" t="s">
        <v>18</v>
      </c>
      <c r="B1" s="2" t="s">
        <v>19</v>
      </c>
      <c r="C1" s="8" t="s">
        <v>20</v>
      </c>
    </row>
    <row r="2" spans="1:41 15912:16072" s="7" customFormat="1" x14ac:dyDescent="0.25">
      <c r="A2" s="4" t="s">
        <v>21</v>
      </c>
      <c r="B2" s="2" t="s">
        <v>22</v>
      </c>
      <c r="C2" s="8" t="s">
        <v>23</v>
      </c>
    </row>
    <row r="3" spans="1:41 15912:16072" s="7" customFormat="1" x14ac:dyDescent="0.25">
      <c r="A3" s="4" t="s">
        <v>0</v>
      </c>
      <c r="B3" s="2" t="s">
        <v>537</v>
      </c>
      <c r="C3" s="8" t="s">
        <v>13</v>
      </c>
      <c r="WMZ3" s="7" t="s">
        <v>8</v>
      </c>
      <c r="WNA3" s="7">
        <v>0</v>
      </c>
    </row>
    <row r="4" spans="1:41 15912:16072" s="7" customFormat="1" x14ac:dyDescent="0.25">
      <c r="A4" s="4" t="s">
        <v>1</v>
      </c>
      <c r="B4" s="2" t="s">
        <v>677</v>
      </c>
      <c r="C4" s="8" t="s">
        <v>10</v>
      </c>
      <c r="WMZ4" s="7" t="s">
        <v>16</v>
      </c>
      <c r="WNA4" s="7">
        <v>3</v>
      </c>
    </row>
    <row r="5" spans="1:41 15912:16072" s="7" customFormat="1" x14ac:dyDescent="0.25">
      <c r="A5" s="4" t="s">
        <v>2</v>
      </c>
      <c r="B5" s="2" t="s">
        <v>14</v>
      </c>
      <c r="C5" s="8" t="s">
        <v>11</v>
      </c>
      <c r="WMZ5" s="7" t="s">
        <v>15</v>
      </c>
      <c r="WNA5" s="7">
        <v>6</v>
      </c>
    </row>
    <row r="6" spans="1:41 15912:16072" s="7" customFormat="1" x14ac:dyDescent="0.25">
      <c r="A6" s="4" t="s">
        <v>3</v>
      </c>
      <c r="B6" s="2" t="s">
        <v>16</v>
      </c>
      <c r="C6" s="9" t="str">
        <f>"Frequency = "&amp;IF(B6="A","Annual",IF(B6="Q", "Quarterly", "Monthly"))</f>
        <v>Frequency = Quarterly</v>
      </c>
    </row>
    <row r="7" spans="1:41 15912:16072" s="17" customFormat="1" x14ac:dyDescent="0.25">
      <c r="A7" s="4" t="s">
        <v>4</v>
      </c>
      <c r="B7" s="19">
        <v>6</v>
      </c>
      <c r="C7" s="9" t="str">
        <f>"Scale = "&amp;IF(B7=0,"Unit",(IF(B7=3,"Thousand",(IF(B7=6,"Million",(IF(B7=9,"Billion")))))))</f>
        <v>Scale = Million</v>
      </c>
      <c r="WTC7" s="18"/>
      <c r="WTD7" s="18"/>
    </row>
    <row r="8" spans="1:41 15912:16072" s="7" customFormat="1" ht="15.75" thickBot="1" x14ac:dyDescent="0.3">
      <c r="A8" s="3" t="s">
        <v>9</v>
      </c>
      <c r="B8" s="10" t="s">
        <v>17</v>
      </c>
      <c r="C8" s="11" t="s">
        <v>12</v>
      </c>
    </row>
    <row r="9" spans="1:41 15912:16072" s="7" customFormat="1" ht="15.75" thickBot="1" x14ac:dyDescent="0.3">
      <c r="A9" s="1"/>
    </row>
    <row r="10" spans="1:41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2:16072" s="96" customFormat="1" ht="25.5" x14ac:dyDescent="0.25">
      <c r="A11" s="94"/>
      <c r="B11" s="38" t="s">
        <v>436</v>
      </c>
      <c r="C11" s="94"/>
      <c r="D11" s="94"/>
      <c r="E11" s="94"/>
      <c r="F11" s="94"/>
      <c r="G11" s="94"/>
    </row>
    <row r="12" spans="1:41 15912:16072" x14ac:dyDescent="0.25">
      <c r="B12" s="38" t="s">
        <v>1239</v>
      </c>
      <c r="C12" s="31"/>
    </row>
    <row r="13" spans="1:41 15912:16072" x14ac:dyDescent="0.25">
      <c r="A13" s="33" t="s">
        <v>1084</v>
      </c>
      <c r="B13" s="52" t="s">
        <v>393</v>
      </c>
      <c r="C13" s="33" t="s">
        <v>1084</v>
      </c>
    </row>
    <row r="14" spans="1:41 15912:16072" x14ac:dyDescent="0.25">
      <c r="A14" s="33" t="s">
        <v>1085</v>
      </c>
      <c r="B14" s="41" t="s">
        <v>394</v>
      </c>
      <c r="C14" s="33" t="s">
        <v>1085</v>
      </c>
    </row>
    <row r="15" spans="1:41 15912:16072" x14ac:dyDescent="0.25">
      <c r="A15" s="33" t="s">
        <v>1086</v>
      </c>
      <c r="B15" s="41" t="s">
        <v>395</v>
      </c>
      <c r="C15" s="33" t="s">
        <v>1086</v>
      </c>
    </row>
    <row r="16" spans="1:41 15912:16072" x14ac:dyDescent="0.25">
      <c r="A16" s="33" t="s">
        <v>1087</v>
      </c>
      <c r="B16" s="41" t="s">
        <v>396</v>
      </c>
      <c r="C16" s="33" t="s">
        <v>1087</v>
      </c>
    </row>
    <row r="17" spans="1:3" x14ac:dyDescent="0.25">
      <c r="A17" s="33" t="s">
        <v>1088</v>
      </c>
      <c r="B17" s="52" t="s">
        <v>397</v>
      </c>
      <c r="C17" s="33" t="s">
        <v>1088</v>
      </c>
    </row>
    <row r="18" spans="1:3" x14ac:dyDescent="0.25">
      <c r="A18" s="33" t="s">
        <v>1089</v>
      </c>
      <c r="B18" s="41" t="s">
        <v>398</v>
      </c>
      <c r="C18" s="33" t="s">
        <v>1089</v>
      </c>
    </row>
    <row r="19" spans="1:3" x14ac:dyDescent="0.25">
      <c r="A19" s="33" t="s">
        <v>1090</v>
      </c>
      <c r="B19" s="41" t="s">
        <v>399</v>
      </c>
      <c r="C19" s="33" t="s">
        <v>1090</v>
      </c>
    </row>
    <row r="20" spans="1:3" x14ac:dyDescent="0.25">
      <c r="A20" s="33" t="s">
        <v>1091</v>
      </c>
      <c r="B20" s="52" t="s">
        <v>400</v>
      </c>
      <c r="C20" s="33" t="s">
        <v>1091</v>
      </c>
    </row>
    <row r="21" spans="1:3" x14ac:dyDescent="0.25">
      <c r="A21" s="33" t="s">
        <v>1092</v>
      </c>
      <c r="B21" s="52" t="s">
        <v>401</v>
      </c>
      <c r="C21" s="33" t="s">
        <v>1092</v>
      </c>
    </row>
    <row r="22" spans="1:3" x14ac:dyDescent="0.25">
      <c r="A22" s="33" t="s">
        <v>1093</v>
      </c>
      <c r="B22" s="52" t="s">
        <v>402</v>
      </c>
      <c r="C22" s="33" t="s">
        <v>1093</v>
      </c>
    </row>
    <row r="23" spans="1:3" x14ac:dyDescent="0.25">
      <c r="A23" s="33" t="s">
        <v>1094</v>
      </c>
      <c r="B23" s="52" t="s">
        <v>403</v>
      </c>
      <c r="C23" s="33" t="s">
        <v>1094</v>
      </c>
    </row>
    <row r="24" spans="1:3" x14ac:dyDescent="0.25">
      <c r="A24" s="33" t="s">
        <v>1095</v>
      </c>
      <c r="B24" s="52" t="s">
        <v>404</v>
      </c>
      <c r="C24" s="33" t="s">
        <v>1095</v>
      </c>
    </row>
    <row r="25" spans="1:3" x14ac:dyDescent="0.25">
      <c r="A25" s="33" t="s">
        <v>1096</v>
      </c>
      <c r="B25" s="52" t="s">
        <v>405</v>
      </c>
      <c r="C25" s="33" t="s">
        <v>1096</v>
      </c>
    </row>
    <row r="26" spans="1:3" x14ac:dyDescent="0.25">
      <c r="A26" s="33" t="s">
        <v>1097</v>
      </c>
      <c r="B26" s="52" t="s">
        <v>406</v>
      </c>
      <c r="C26" s="33" t="s">
        <v>1097</v>
      </c>
    </row>
    <row r="27" spans="1:3" x14ac:dyDescent="0.25">
      <c r="A27" s="33" t="s">
        <v>1098</v>
      </c>
      <c r="B27" s="52" t="s">
        <v>407</v>
      </c>
      <c r="C27" s="33" t="s">
        <v>1098</v>
      </c>
    </row>
    <row r="28" spans="1:3" x14ac:dyDescent="0.25">
      <c r="A28" s="33"/>
      <c r="B28" s="52"/>
      <c r="C28" s="33"/>
    </row>
    <row r="29" spans="1:3" x14ac:dyDescent="0.25">
      <c r="A29" s="35"/>
      <c r="B29" s="38" t="s">
        <v>213</v>
      </c>
      <c r="C29" s="35"/>
    </row>
    <row r="30" spans="1:3" x14ac:dyDescent="0.25">
      <c r="A30" s="33" t="s">
        <v>1099</v>
      </c>
      <c r="B30" s="54" t="s">
        <v>408</v>
      </c>
      <c r="C30" s="33" t="s">
        <v>1099</v>
      </c>
    </row>
    <row r="31" spans="1:3" x14ac:dyDescent="0.25">
      <c r="A31" s="33" t="s">
        <v>1100</v>
      </c>
      <c r="B31" s="52" t="s">
        <v>409</v>
      </c>
      <c r="C31" s="33" t="s">
        <v>1100</v>
      </c>
    </row>
    <row r="32" spans="1:3" x14ac:dyDescent="0.25">
      <c r="A32" s="33" t="s">
        <v>1101</v>
      </c>
      <c r="B32" s="41" t="s">
        <v>367</v>
      </c>
      <c r="C32" s="33" t="s">
        <v>1101</v>
      </c>
    </row>
    <row r="33" spans="1:3" x14ac:dyDescent="0.25">
      <c r="A33" s="33" t="s">
        <v>1102</v>
      </c>
      <c r="B33" s="41" t="s">
        <v>368</v>
      </c>
      <c r="C33" s="33" t="s">
        <v>1102</v>
      </c>
    </row>
    <row r="34" spans="1:3" x14ac:dyDescent="0.25">
      <c r="A34" s="33" t="s">
        <v>1103</v>
      </c>
      <c r="B34" s="52" t="s">
        <v>410</v>
      </c>
      <c r="C34" s="33" t="s">
        <v>1103</v>
      </c>
    </row>
    <row r="35" spans="1:3" x14ac:dyDescent="0.25">
      <c r="A35" s="33" t="s">
        <v>1104</v>
      </c>
      <c r="B35" s="52" t="s">
        <v>411</v>
      </c>
      <c r="C35" s="33" t="s">
        <v>1104</v>
      </c>
    </row>
    <row r="36" spans="1:3" x14ac:dyDescent="0.25">
      <c r="A36" s="33" t="s">
        <v>1105</v>
      </c>
      <c r="B36" s="52" t="s">
        <v>412</v>
      </c>
      <c r="C36" s="33" t="s">
        <v>1105</v>
      </c>
    </row>
    <row r="37" spans="1:3" x14ac:dyDescent="0.25">
      <c r="A37" s="33" t="s">
        <v>1106</v>
      </c>
      <c r="B37" s="52" t="s">
        <v>413</v>
      </c>
      <c r="C37" s="33" t="s">
        <v>1106</v>
      </c>
    </row>
    <row r="38" spans="1:3" x14ac:dyDescent="0.25">
      <c r="A38" s="33" t="s">
        <v>1107</v>
      </c>
      <c r="B38" s="52" t="s">
        <v>414</v>
      </c>
      <c r="C38" s="33" t="s">
        <v>1107</v>
      </c>
    </row>
    <row r="39" spans="1:3" x14ac:dyDescent="0.25">
      <c r="A39" s="33" t="s">
        <v>1108</v>
      </c>
      <c r="B39" s="52" t="s">
        <v>415</v>
      </c>
      <c r="C39" s="33" t="s">
        <v>1108</v>
      </c>
    </row>
    <row r="40" spans="1:3" x14ac:dyDescent="0.25">
      <c r="A40" s="33" t="s">
        <v>1109</v>
      </c>
      <c r="B40" s="52" t="s">
        <v>416</v>
      </c>
      <c r="C40" s="33" t="s">
        <v>1109</v>
      </c>
    </row>
    <row r="41" spans="1:3" x14ac:dyDescent="0.25">
      <c r="A41" s="33" t="s">
        <v>1110</v>
      </c>
      <c r="B41" s="52" t="s">
        <v>417</v>
      </c>
      <c r="C41" s="33" t="s">
        <v>1110</v>
      </c>
    </row>
    <row r="42" spans="1:3" x14ac:dyDescent="0.25">
      <c r="A42" s="33" t="s">
        <v>1111</v>
      </c>
      <c r="B42" s="52" t="s">
        <v>418</v>
      </c>
      <c r="C42" s="33" t="s">
        <v>1111</v>
      </c>
    </row>
    <row r="43" spans="1:3" x14ac:dyDescent="0.25">
      <c r="A43" s="33" t="s">
        <v>1112</v>
      </c>
      <c r="B43" s="52" t="s">
        <v>234</v>
      </c>
      <c r="C43" s="33" t="s">
        <v>1112</v>
      </c>
    </row>
    <row r="44" spans="1:3" x14ac:dyDescent="0.25">
      <c r="A44" s="33" t="s">
        <v>1113</v>
      </c>
      <c r="B44" s="52" t="s">
        <v>419</v>
      </c>
      <c r="C44" s="33" t="s">
        <v>1113</v>
      </c>
    </row>
    <row r="45" spans="1:3" x14ac:dyDescent="0.25">
      <c r="A45" s="33" t="s">
        <v>1114</v>
      </c>
      <c r="B45" s="52" t="s">
        <v>420</v>
      </c>
      <c r="C45" s="33" t="s">
        <v>1114</v>
      </c>
    </row>
    <row r="46" spans="1:3" x14ac:dyDescent="0.25">
      <c r="A46" s="33" t="s">
        <v>1115</v>
      </c>
      <c r="B46" s="52" t="s">
        <v>421</v>
      </c>
      <c r="C46" s="33" t="s">
        <v>1115</v>
      </c>
    </row>
    <row r="47" spans="1:3" x14ac:dyDescent="0.25">
      <c r="A47" s="33" t="s">
        <v>1116</v>
      </c>
      <c r="B47" s="52" t="s">
        <v>422</v>
      </c>
      <c r="C47" s="33" t="s">
        <v>1116</v>
      </c>
    </row>
    <row r="48" spans="1:3" x14ac:dyDescent="0.25">
      <c r="A48" s="33" t="s">
        <v>1117</v>
      </c>
      <c r="B48" s="52" t="s">
        <v>244</v>
      </c>
      <c r="C48" s="33" t="s">
        <v>1117</v>
      </c>
    </row>
    <row r="49" spans="1:41" ht="25.5" x14ac:dyDescent="0.25">
      <c r="A49" s="33" t="s">
        <v>1118</v>
      </c>
      <c r="B49" s="52" t="s">
        <v>423</v>
      </c>
      <c r="C49" s="33" t="s">
        <v>1118</v>
      </c>
    </row>
    <row r="50" spans="1:41" x14ac:dyDescent="0.25">
      <c r="A50" s="33" t="s">
        <v>1119</v>
      </c>
      <c r="B50" s="41" t="s">
        <v>424</v>
      </c>
      <c r="C50" s="33" t="s">
        <v>1119</v>
      </c>
    </row>
    <row r="51" spans="1:41" x14ac:dyDescent="0.25">
      <c r="A51" s="33" t="s">
        <v>1120</v>
      </c>
      <c r="B51" s="41" t="s">
        <v>425</v>
      </c>
      <c r="C51" s="33" t="s">
        <v>1120</v>
      </c>
    </row>
    <row r="52" spans="1:41" x14ac:dyDescent="0.25">
      <c r="A52" s="33" t="s">
        <v>1121</v>
      </c>
      <c r="B52" s="41" t="s">
        <v>426</v>
      </c>
      <c r="C52" s="33" t="s">
        <v>1121</v>
      </c>
    </row>
    <row r="53" spans="1:41" x14ac:dyDescent="0.25">
      <c r="A53" s="33" t="s">
        <v>1122</v>
      </c>
      <c r="B53" s="52" t="s">
        <v>427</v>
      </c>
      <c r="C53" s="33" t="s">
        <v>1122</v>
      </c>
    </row>
    <row r="54" spans="1:41" x14ac:dyDescent="0.25">
      <c r="A54" s="33" t="s">
        <v>1123</v>
      </c>
      <c r="B54" s="52" t="s">
        <v>428</v>
      </c>
      <c r="C54" s="33" t="s">
        <v>1123</v>
      </c>
    </row>
    <row r="55" spans="1:41" x14ac:dyDescent="0.25">
      <c r="A55" s="33"/>
      <c r="B55" s="52"/>
      <c r="C55" s="33"/>
    </row>
    <row r="56" spans="1:41" x14ac:dyDescent="0.25">
      <c r="A56" s="35"/>
      <c r="B56" s="54" t="s">
        <v>249</v>
      </c>
      <c r="C56" s="35"/>
    </row>
    <row r="57" spans="1:41" x14ac:dyDescent="0.25">
      <c r="A57" s="33"/>
      <c r="B57" s="54" t="s">
        <v>429</v>
      </c>
      <c r="C57" s="33"/>
    </row>
    <row r="58" spans="1:41" x14ac:dyDescent="0.25">
      <c r="A58" s="33" t="s">
        <v>1124</v>
      </c>
      <c r="B58" s="52" t="s">
        <v>430</v>
      </c>
      <c r="C58" s="33" t="s">
        <v>1124</v>
      </c>
    </row>
    <row r="59" spans="1:41" x14ac:dyDescent="0.25">
      <c r="A59" s="33" t="s">
        <v>1125</v>
      </c>
      <c r="B59" s="52" t="s">
        <v>431</v>
      </c>
      <c r="C59" s="33" t="s">
        <v>1125</v>
      </c>
    </row>
    <row r="60" spans="1:41" x14ac:dyDescent="0.25">
      <c r="A60" s="52" t="s">
        <v>747</v>
      </c>
      <c r="B60" s="52" t="s">
        <v>432</v>
      </c>
      <c r="C60" s="52" t="s">
        <v>747</v>
      </c>
      <c r="D60" s="102">
        <v>1279.3005072918299</v>
      </c>
      <c r="E60" s="102">
        <v>1279.3005072918299</v>
      </c>
      <c r="F60" s="102">
        <v>1279.3005072918299</v>
      </c>
      <c r="G60" s="102">
        <v>1326.5320276499999</v>
      </c>
      <c r="H60" s="102">
        <v>1326.5320276499999</v>
      </c>
      <c r="I60" s="102">
        <v>1326.5320276499999</v>
      </c>
      <c r="J60" s="102">
        <v>1326.5320276499999</v>
      </c>
      <c r="K60" s="102">
        <v>1353.1439022771799</v>
      </c>
      <c r="L60" s="102">
        <v>1353.1439022771799</v>
      </c>
      <c r="M60" s="102">
        <v>1353.1439022771799</v>
      </c>
      <c r="N60" s="102">
        <v>1353.1439022771799</v>
      </c>
      <c r="O60" s="102">
        <v>1401.7087788620199</v>
      </c>
      <c r="P60" s="102">
        <v>1401.7087788620199</v>
      </c>
      <c r="Q60" s="102">
        <v>1401.7087788620199</v>
      </c>
      <c r="R60" s="102">
        <v>1401.7087788620199</v>
      </c>
      <c r="S60" s="102">
        <v>1443.74136780394</v>
      </c>
      <c r="T60" s="102">
        <v>1443.74136780394</v>
      </c>
      <c r="U60" s="102">
        <v>1443.74136780394</v>
      </c>
      <c r="V60" s="102">
        <v>1443.74136780394</v>
      </c>
      <c r="W60" s="102">
        <v>1352.40680641216</v>
      </c>
      <c r="X60" s="102">
        <v>1352.40680641216</v>
      </c>
      <c r="Y60" s="102">
        <v>1352.40680641216</v>
      </c>
      <c r="Z60" s="102">
        <v>1352.40680641216</v>
      </c>
      <c r="AA60" s="102">
        <v>1568.72618554</v>
      </c>
      <c r="AB60" s="102">
        <v>1568.72618554</v>
      </c>
      <c r="AC60" s="102">
        <v>1568.72618554</v>
      </c>
      <c r="AD60" s="102">
        <v>1568.72618554</v>
      </c>
      <c r="AE60" s="102">
        <v>1739.4268288175999</v>
      </c>
      <c r="AF60" s="102">
        <v>1739.4268288175999</v>
      </c>
      <c r="AG60" s="102">
        <v>1739.4268288175999</v>
      </c>
      <c r="AH60" s="102">
        <v>1739.4268288175999</v>
      </c>
      <c r="AI60" s="102">
        <v>1838.0755033827099</v>
      </c>
      <c r="AJ60" s="102">
        <v>1838.0755033827099</v>
      </c>
      <c r="AK60" s="102">
        <v>1838.0755033827099</v>
      </c>
      <c r="AL60" s="102">
        <v>1838.0755033827099</v>
      </c>
      <c r="AM60" s="102">
        <v>1895.31914385041</v>
      </c>
      <c r="AN60" s="102">
        <v>1895.31914385041</v>
      </c>
      <c r="AO60" s="102">
        <v>1895.31914385041</v>
      </c>
    </row>
    <row r="61" spans="1:41" x14ac:dyDescent="0.25">
      <c r="A61" s="33"/>
      <c r="B61" s="54" t="s">
        <v>433</v>
      </c>
      <c r="C61" s="33"/>
    </row>
    <row r="62" spans="1:41" x14ac:dyDescent="0.25">
      <c r="A62" s="33" t="s">
        <v>1126</v>
      </c>
      <c r="B62" s="55" t="s">
        <v>434</v>
      </c>
      <c r="C62" s="33" t="s">
        <v>1126</v>
      </c>
    </row>
    <row r="63" spans="1:41" x14ac:dyDescent="0.25">
      <c r="A63" s="33" t="s">
        <v>1127</v>
      </c>
      <c r="B63" s="44" t="s">
        <v>435</v>
      </c>
      <c r="C63" s="33" t="s">
        <v>1127</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TD61"/>
  <sheetViews>
    <sheetView zoomScale="90" zoomScaleNormal="90" workbookViewId="0"/>
  </sheetViews>
  <sheetFormatPr defaultColWidth="9.140625" defaultRowHeight="15" x14ac:dyDescent="0.25"/>
  <cols>
    <col min="1" max="1" width="25.28515625" style="37" customWidth="1"/>
    <col min="2" max="2" width="49.140625" style="37" customWidth="1"/>
    <col min="3" max="3" width="21.42578125" style="28" customWidth="1"/>
    <col min="4" max="4" width="8" style="28" bestFit="1" customWidth="1"/>
    <col min="5" max="16384" width="9.140625" style="28"/>
  </cols>
  <sheetData>
    <row r="1" spans="1:41 15912:16072" s="7" customFormat="1" x14ac:dyDescent="0.25">
      <c r="A1" s="4" t="s">
        <v>18</v>
      </c>
      <c r="B1" s="2" t="s">
        <v>19</v>
      </c>
      <c r="C1" s="8" t="s">
        <v>20</v>
      </c>
    </row>
    <row r="2" spans="1:41 15912:16072" s="7" customFormat="1" x14ac:dyDescent="0.25">
      <c r="A2" s="4" t="s">
        <v>21</v>
      </c>
      <c r="B2" s="2" t="s">
        <v>22</v>
      </c>
      <c r="C2" s="8" t="s">
        <v>23</v>
      </c>
    </row>
    <row r="3" spans="1:41 15912:16072" s="7" customFormat="1" x14ac:dyDescent="0.25">
      <c r="A3" s="4" t="s">
        <v>0</v>
      </c>
      <c r="B3" s="2" t="s">
        <v>537</v>
      </c>
      <c r="C3" s="8" t="s">
        <v>13</v>
      </c>
      <c r="WMZ3" s="7" t="s">
        <v>8</v>
      </c>
      <c r="WNA3" s="7">
        <v>0</v>
      </c>
    </row>
    <row r="4" spans="1:41 15912:16072" s="7" customFormat="1" x14ac:dyDescent="0.25">
      <c r="A4" s="4" t="s">
        <v>1</v>
      </c>
      <c r="B4" s="2" t="s">
        <v>677</v>
      </c>
      <c r="C4" s="8" t="s">
        <v>10</v>
      </c>
      <c r="WMZ4" s="7" t="s">
        <v>16</v>
      </c>
      <c r="WNA4" s="7">
        <v>3</v>
      </c>
    </row>
    <row r="5" spans="1:41 15912:16072" s="7" customFormat="1" x14ac:dyDescent="0.25">
      <c r="A5" s="4" t="s">
        <v>2</v>
      </c>
      <c r="B5" s="2" t="s">
        <v>14</v>
      </c>
      <c r="C5" s="8" t="s">
        <v>11</v>
      </c>
      <c r="WMZ5" s="7" t="s">
        <v>15</v>
      </c>
      <c r="WNA5" s="7">
        <v>6</v>
      </c>
    </row>
    <row r="6" spans="1:41 15912:16072" s="7" customFormat="1" x14ac:dyDescent="0.25">
      <c r="A6" s="4" t="s">
        <v>3</v>
      </c>
      <c r="B6" s="2" t="s">
        <v>16</v>
      </c>
      <c r="C6" s="9" t="str">
        <f>"Frequency = "&amp;IF(B6="A","Annual",IF(B6="Q", "Quarterly", "Monthly"))</f>
        <v>Frequency = Quarterly</v>
      </c>
    </row>
    <row r="7" spans="1:41 15912:16072" s="17" customFormat="1" x14ac:dyDescent="0.25">
      <c r="A7" s="4" t="s">
        <v>4</v>
      </c>
      <c r="B7" s="19">
        <v>6</v>
      </c>
      <c r="C7" s="9" t="str">
        <f>"Scale = "&amp;IF(B7=0,"Unit",(IF(B7=3,"Thousand",(IF(B7=6,"Million",(IF(B7=9,"Billion")))))))</f>
        <v>Scale = Million</v>
      </c>
      <c r="WTC7" s="18"/>
      <c r="WTD7" s="18"/>
    </row>
    <row r="8" spans="1:41 15912:16072" s="7" customFormat="1" ht="15.75" thickBot="1" x14ac:dyDescent="0.3">
      <c r="A8" s="3" t="s">
        <v>9</v>
      </c>
      <c r="B8" s="10" t="s">
        <v>17</v>
      </c>
      <c r="C8" s="11" t="s">
        <v>12</v>
      </c>
    </row>
    <row r="9" spans="1:41 15912:16072" s="7" customFormat="1" ht="15.75" thickBot="1" x14ac:dyDescent="0.3">
      <c r="A9" s="1"/>
    </row>
    <row r="10" spans="1:41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2:16072" s="96" customFormat="1" x14ac:dyDescent="0.25">
      <c r="A11" s="94"/>
      <c r="B11" s="38" t="s">
        <v>1245</v>
      </c>
      <c r="C11" s="94"/>
      <c r="D11" s="94"/>
      <c r="E11" s="94"/>
      <c r="F11" s="94"/>
      <c r="G11" s="94"/>
    </row>
    <row r="12" spans="1:41 15912:16072" x14ac:dyDescent="0.25">
      <c r="B12" s="38" t="s">
        <v>1239</v>
      </c>
      <c r="C12" s="31"/>
      <c r="D12" s="39"/>
    </row>
    <row r="13" spans="1:41 15912:16072" ht="25.5" x14ac:dyDescent="0.25">
      <c r="A13" s="52" t="s">
        <v>1128</v>
      </c>
      <c r="B13" s="52" t="s">
        <v>437</v>
      </c>
      <c r="C13" s="52" t="s">
        <v>1128</v>
      </c>
      <c r="D13" s="39"/>
    </row>
    <row r="14" spans="1:41 15912:16072" x14ac:dyDescent="0.25">
      <c r="A14" s="40" t="s">
        <v>1129</v>
      </c>
      <c r="B14" s="52" t="s">
        <v>438</v>
      </c>
      <c r="C14" s="40" t="s">
        <v>1129</v>
      </c>
      <c r="D14" s="39"/>
    </row>
    <row r="15" spans="1:41 15912:16072" x14ac:dyDescent="0.25">
      <c r="A15" s="52" t="s">
        <v>1130</v>
      </c>
      <c r="B15" s="52" t="s">
        <v>439</v>
      </c>
      <c r="C15" s="52" t="s">
        <v>1130</v>
      </c>
      <c r="D15" s="39"/>
    </row>
    <row r="16" spans="1:41 15912:16072" x14ac:dyDescent="0.25">
      <c r="A16" s="52" t="s">
        <v>1131</v>
      </c>
      <c r="B16" s="52" t="s">
        <v>440</v>
      </c>
      <c r="C16" s="52" t="s">
        <v>1131</v>
      </c>
      <c r="D16" s="39"/>
    </row>
    <row r="17" spans="1:4" x14ac:dyDescent="0.25">
      <c r="A17" s="52" t="s">
        <v>1132</v>
      </c>
      <c r="B17" s="52" t="s">
        <v>441</v>
      </c>
      <c r="C17" s="52" t="s">
        <v>1132</v>
      </c>
      <c r="D17" s="39"/>
    </row>
    <row r="18" spans="1:4" x14ac:dyDescent="0.25">
      <c r="A18" s="52" t="s">
        <v>1133</v>
      </c>
      <c r="B18" s="52" t="s">
        <v>442</v>
      </c>
      <c r="C18" s="52" t="s">
        <v>1133</v>
      </c>
      <c r="D18" s="39"/>
    </row>
    <row r="19" spans="1:4" x14ac:dyDescent="0.25">
      <c r="A19" s="40" t="s">
        <v>1134</v>
      </c>
      <c r="B19" s="40" t="s">
        <v>443</v>
      </c>
      <c r="C19" s="40" t="s">
        <v>1134</v>
      </c>
      <c r="D19" s="39"/>
    </row>
    <row r="20" spans="1:4" x14ac:dyDescent="0.25">
      <c r="A20" s="52" t="s">
        <v>1135</v>
      </c>
      <c r="B20" s="52" t="s">
        <v>444</v>
      </c>
      <c r="C20" s="52" t="s">
        <v>1135</v>
      </c>
      <c r="D20" s="39"/>
    </row>
    <row r="21" spans="1:4" x14ac:dyDescent="0.25">
      <c r="A21" s="52" t="s">
        <v>1136</v>
      </c>
      <c r="B21" s="52" t="s">
        <v>445</v>
      </c>
      <c r="C21" s="52" t="s">
        <v>1136</v>
      </c>
      <c r="D21" s="39"/>
    </row>
    <row r="22" spans="1:4" x14ac:dyDescent="0.25">
      <c r="A22" s="52" t="s">
        <v>1137</v>
      </c>
      <c r="B22" s="52" t="s">
        <v>446</v>
      </c>
      <c r="C22" s="52" t="s">
        <v>1137</v>
      </c>
      <c r="D22" s="39"/>
    </row>
    <row r="23" spans="1:4" x14ac:dyDescent="0.25">
      <c r="A23" s="52" t="s">
        <v>1138</v>
      </c>
      <c r="B23" s="52" t="s">
        <v>447</v>
      </c>
      <c r="C23" s="52" t="s">
        <v>1138</v>
      </c>
      <c r="D23" s="39"/>
    </row>
    <row r="24" spans="1:4" x14ac:dyDescent="0.25">
      <c r="A24" s="52"/>
      <c r="B24" s="52"/>
      <c r="C24" s="52"/>
      <c r="D24" s="39"/>
    </row>
    <row r="25" spans="1:4" x14ac:dyDescent="0.25">
      <c r="A25" s="63"/>
      <c r="B25" s="38" t="s">
        <v>213</v>
      </c>
      <c r="C25" s="63"/>
      <c r="D25" s="39"/>
    </row>
    <row r="26" spans="1:4" x14ac:dyDescent="0.25">
      <c r="A26" s="52" t="s">
        <v>1139</v>
      </c>
      <c r="B26" s="52" t="s">
        <v>448</v>
      </c>
      <c r="C26" s="52" t="s">
        <v>1139</v>
      </c>
      <c r="D26" s="39"/>
    </row>
    <row r="27" spans="1:4" x14ac:dyDescent="0.25">
      <c r="A27" s="52" t="s">
        <v>1140</v>
      </c>
      <c r="B27" s="52" t="s">
        <v>449</v>
      </c>
      <c r="C27" s="52" t="s">
        <v>1140</v>
      </c>
      <c r="D27" s="39"/>
    </row>
    <row r="28" spans="1:4" x14ac:dyDescent="0.25">
      <c r="A28" s="52" t="s">
        <v>1141</v>
      </c>
      <c r="B28" s="41" t="s">
        <v>450</v>
      </c>
      <c r="C28" s="52" t="s">
        <v>1141</v>
      </c>
      <c r="D28" s="39"/>
    </row>
    <row r="29" spans="1:4" x14ac:dyDescent="0.25">
      <c r="A29" s="52" t="s">
        <v>1142</v>
      </c>
      <c r="B29" s="41" t="s">
        <v>451</v>
      </c>
      <c r="C29" s="52" t="s">
        <v>1142</v>
      </c>
      <c r="D29" s="39"/>
    </row>
    <row r="30" spans="1:4" x14ac:dyDescent="0.25">
      <c r="A30" s="52" t="s">
        <v>1143</v>
      </c>
      <c r="B30" s="41" t="s">
        <v>452</v>
      </c>
      <c r="C30" s="52" t="s">
        <v>1143</v>
      </c>
      <c r="D30" s="39"/>
    </row>
    <row r="31" spans="1:4" x14ac:dyDescent="0.25">
      <c r="A31" s="52" t="s">
        <v>1144</v>
      </c>
      <c r="B31" s="41" t="s">
        <v>453</v>
      </c>
      <c r="C31" s="52" t="s">
        <v>1144</v>
      </c>
      <c r="D31" s="39"/>
    </row>
    <row r="32" spans="1:4" x14ac:dyDescent="0.25">
      <c r="A32" s="52" t="s">
        <v>1145</v>
      </c>
      <c r="B32" s="41" t="s">
        <v>454</v>
      </c>
      <c r="C32" s="52" t="s">
        <v>1145</v>
      </c>
      <c r="D32" s="39"/>
    </row>
    <row r="33" spans="1:4" x14ac:dyDescent="0.25">
      <c r="A33" s="52" t="s">
        <v>1146</v>
      </c>
      <c r="B33" s="52" t="s">
        <v>455</v>
      </c>
      <c r="C33" s="52" t="s">
        <v>1146</v>
      </c>
      <c r="D33" s="39"/>
    </row>
    <row r="34" spans="1:4" x14ac:dyDescent="0.25">
      <c r="A34" s="52" t="s">
        <v>1147</v>
      </c>
      <c r="B34" s="52" t="s">
        <v>456</v>
      </c>
      <c r="C34" s="52" t="s">
        <v>1147</v>
      </c>
      <c r="D34" s="39"/>
    </row>
    <row r="35" spans="1:4" x14ac:dyDescent="0.25">
      <c r="A35" s="52" t="s">
        <v>1148</v>
      </c>
      <c r="B35" s="52" t="s">
        <v>457</v>
      </c>
      <c r="C35" s="52" t="s">
        <v>1148</v>
      </c>
      <c r="D35" s="39"/>
    </row>
    <row r="36" spans="1:4" x14ac:dyDescent="0.25">
      <c r="A36" s="52" t="s">
        <v>1149</v>
      </c>
      <c r="B36" s="52" t="s">
        <v>414</v>
      </c>
      <c r="C36" s="52" t="s">
        <v>1149</v>
      </c>
      <c r="D36" s="39"/>
    </row>
    <row r="37" spans="1:4" x14ac:dyDescent="0.25">
      <c r="A37" s="52" t="s">
        <v>1150</v>
      </c>
      <c r="B37" s="52" t="s">
        <v>458</v>
      </c>
      <c r="C37" s="52" t="s">
        <v>1150</v>
      </c>
      <c r="D37" s="39"/>
    </row>
    <row r="38" spans="1:4" x14ac:dyDescent="0.25">
      <c r="A38" s="52" t="s">
        <v>1151</v>
      </c>
      <c r="B38" s="52" t="s">
        <v>459</v>
      </c>
      <c r="C38" s="52" t="s">
        <v>1151</v>
      </c>
      <c r="D38" s="39"/>
    </row>
    <row r="39" spans="1:4" x14ac:dyDescent="0.25">
      <c r="A39" s="52" t="s">
        <v>1152</v>
      </c>
      <c r="B39" s="52" t="s">
        <v>460</v>
      </c>
      <c r="C39" s="52" t="s">
        <v>1152</v>
      </c>
      <c r="D39" s="39"/>
    </row>
    <row r="40" spans="1:4" x14ac:dyDescent="0.25">
      <c r="A40" s="52" t="s">
        <v>1153</v>
      </c>
      <c r="B40" s="52" t="s">
        <v>461</v>
      </c>
      <c r="C40" s="52" t="s">
        <v>1153</v>
      </c>
      <c r="D40" s="39"/>
    </row>
    <row r="41" spans="1:4" x14ac:dyDescent="0.25">
      <c r="A41" s="52" t="s">
        <v>1154</v>
      </c>
      <c r="B41" s="52" t="s">
        <v>462</v>
      </c>
      <c r="C41" s="52" t="s">
        <v>1154</v>
      </c>
      <c r="D41" s="39"/>
    </row>
    <row r="42" spans="1:4" x14ac:dyDescent="0.25">
      <c r="A42" s="52" t="s">
        <v>1155</v>
      </c>
      <c r="B42" s="52" t="s">
        <v>463</v>
      </c>
      <c r="C42" s="52" t="s">
        <v>1155</v>
      </c>
      <c r="D42" s="39"/>
    </row>
    <row r="43" spans="1:4" x14ac:dyDescent="0.25">
      <c r="A43" s="52" t="s">
        <v>1156</v>
      </c>
      <c r="B43" s="52" t="s">
        <v>464</v>
      </c>
      <c r="C43" s="52" t="s">
        <v>1156</v>
      </c>
      <c r="D43" s="39"/>
    </row>
    <row r="44" spans="1:4" x14ac:dyDescent="0.25">
      <c r="A44" s="52" t="s">
        <v>1157</v>
      </c>
      <c r="B44" s="52" t="s">
        <v>465</v>
      </c>
      <c r="C44" s="52" t="s">
        <v>1157</v>
      </c>
      <c r="D44" s="39"/>
    </row>
    <row r="45" spans="1:4" x14ac:dyDescent="0.25">
      <c r="A45" s="52" t="s">
        <v>1158</v>
      </c>
      <c r="B45" s="52" t="s">
        <v>466</v>
      </c>
      <c r="C45" s="52" t="s">
        <v>1158</v>
      </c>
      <c r="D45" s="39"/>
    </row>
    <row r="46" spans="1:4" x14ac:dyDescent="0.25">
      <c r="A46" s="52" t="s">
        <v>1159</v>
      </c>
      <c r="B46" s="52" t="s">
        <v>379</v>
      </c>
      <c r="C46" s="52" t="s">
        <v>1159</v>
      </c>
      <c r="D46" s="39"/>
    </row>
    <row r="47" spans="1:4" x14ac:dyDescent="0.25">
      <c r="A47" s="52" t="s">
        <v>1160</v>
      </c>
      <c r="B47" s="52" t="s">
        <v>467</v>
      </c>
      <c r="C47" s="52" t="s">
        <v>1160</v>
      </c>
      <c r="D47" s="39"/>
    </row>
    <row r="48" spans="1:4" x14ac:dyDescent="0.25">
      <c r="A48" s="52" t="s">
        <v>1161</v>
      </c>
      <c r="B48" s="52" t="s">
        <v>468</v>
      </c>
      <c r="C48" s="52" t="s">
        <v>1161</v>
      </c>
      <c r="D48" s="39"/>
    </row>
    <row r="49" spans="1:41" x14ac:dyDescent="0.25">
      <c r="A49" s="52" t="s">
        <v>1162</v>
      </c>
      <c r="B49" s="52" t="s">
        <v>469</v>
      </c>
      <c r="C49" s="52" t="s">
        <v>1162</v>
      </c>
      <c r="D49" s="39"/>
    </row>
    <row r="50" spans="1:41" x14ac:dyDescent="0.25">
      <c r="A50" s="52"/>
      <c r="B50" s="52"/>
      <c r="C50" s="52"/>
      <c r="D50" s="39"/>
    </row>
    <row r="51" spans="1:41" x14ac:dyDescent="0.25">
      <c r="A51" s="54"/>
      <c r="B51" s="54" t="s">
        <v>470</v>
      </c>
      <c r="C51" s="54"/>
      <c r="D51" s="39"/>
    </row>
    <row r="52" spans="1:41" x14ac:dyDescent="0.25">
      <c r="A52" s="52"/>
      <c r="B52" s="54" t="s">
        <v>429</v>
      </c>
      <c r="C52" s="52"/>
      <c r="D52" s="39"/>
    </row>
    <row r="53" spans="1:41" x14ac:dyDescent="0.25">
      <c r="A53" s="52" t="s">
        <v>1163</v>
      </c>
      <c r="B53" s="52" t="s">
        <v>471</v>
      </c>
      <c r="C53" s="52" t="s">
        <v>1163</v>
      </c>
      <c r="D53" s="39"/>
    </row>
    <row r="54" spans="1:41" x14ac:dyDescent="0.25">
      <c r="A54" s="52" t="s">
        <v>1164</v>
      </c>
      <c r="B54" s="52" t="s">
        <v>472</v>
      </c>
      <c r="C54" s="52" t="s">
        <v>1164</v>
      </c>
    </row>
    <row r="55" spans="1:41" x14ac:dyDescent="0.25">
      <c r="A55" s="52" t="s">
        <v>1165</v>
      </c>
      <c r="B55" s="52" t="s">
        <v>473</v>
      </c>
      <c r="C55" s="52" t="s">
        <v>1165</v>
      </c>
    </row>
    <row r="56" spans="1:41" x14ac:dyDescent="0.25">
      <c r="A56" s="52" t="s">
        <v>1166</v>
      </c>
      <c r="B56" s="52" t="s">
        <v>474</v>
      </c>
      <c r="C56" s="52" t="s">
        <v>1166</v>
      </c>
    </row>
    <row r="57" spans="1:41" ht="25.5" x14ac:dyDescent="0.25">
      <c r="A57" s="52" t="s">
        <v>1167</v>
      </c>
      <c r="B57" s="52" t="s">
        <v>475</v>
      </c>
      <c r="C57" s="52" t="s">
        <v>1167</v>
      </c>
    </row>
    <row r="58" spans="1:41" x14ac:dyDescent="0.25">
      <c r="A58" s="52" t="s">
        <v>747</v>
      </c>
      <c r="B58" s="52" t="s">
        <v>476</v>
      </c>
      <c r="C58" s="52" t="s">
        <v>747</v>
      </c>
      <c r="D58" s="102">
        <v>1279.3005072918299</v>
      </c>
      <c r="E58" s="102">
        <v>1279.3005072918299</v>
      </c>
      <c r="F58" s="102">
        <v>1279.3005072918299</v>
      </c>
      <c r="G58" s="102">
        <v>1326.5320276499999</v>
      </c>
      <c r="H58" s="102">
        <v>1326.5320276499999</v>
      </c>
      <c r="I58" s="102">
        <v>1326.5320276499999</v>
      </c>
      <c r="J58" s="102">
        <v>1326.5320276499999</v>
      </c>
      <c r="K58" s="102">
        <v>1353.1439022771799</v>
      </c>
      <c r="L58" s="102">
        <v>1353.1439022771799</v>
      </c>
      <c r="M58" s="102">
        <v>1353.1439022771799</v>
      </c>
      <c r="N58" s="102">
        <v>1353.1439022771799</v>
      </c>
      <c r="O58" s="102">
        <v>1401.7087788620199</v>
      </c>
      <c r="P58" s="102">
        <v>1401.7087788620199</v>
      </c>
      <c r="Q58" s="102">
        <v>1401.7087788620199</v>
      </c>
      <c r="R58" s="102">
        <v>1401.7087788620199</v>
      </c>
      <c r="S58" s="102">
        <v>1443.74136780394</v>
      </c>
      <c r="T58" s="102">
        <v>1443.74136780394</v>
      </c>
      <c r="U58" s="102">
        <v>1443.74136780394</v>
      </c>
      <c r="V58" s="102">
        <v>1443.74136780394</v>
      </c>
      <c r="W58" s="102">
        <v>1352.40680641216</v>
      </c>
      <c r="X58" s="102">
        <v>1352.40680641216</v>
      </c>
      <c r="Y58" s="102">
        <v>1352.40680641216</v>
      </c>
      <c r="Z58" s="102">
        <v>1352.40680641216</v>
      </c>
      <c r="AA58" s="102">
        <v>1568.72618554</v>
      </c>
      <c r="AB58" s="102">
        <v>1568.72618554</v>
      </c>
      <c r="AC58" s="102">
        <v>1568.72618554</v>
      </c>
      <c r="AD58" s="102">
        <v>1568.72618554</v>
      </c>
      <c r="AE58" s="102">
        <v>1739.4268288175999</v>
      </c>
      <c r="AF58" s="102">
        <v>1739.4268288175999</v>
      </c>
      <c r="AG58" s="102">
        <v>1739.4268288175999</v>
      </c>
      <c r="AH58" s="102">
        <v>1739.4268288175999</v>
      </c>
      <c r="AI58" s="102">
        <v>1838.0755033827099</v>
      </c>
      <c r="AJ58" s="102">
        <v>1838.0755033827099</v>
      </c>
      <c r="AK58" s="102">
        <v>1838.0755033827099</v>
      </c>
      <c r="AL58" s="102">
        <v>1838.0755033827099</v>
      </c>
      <c r="AM58" s="102">
        <v>1895.31914385041</v>
      </c>
      <c r="AN58" s="102">
        <v>1895.31914385041</v>
      </c>
      <c r="AO58" s="102">
        <v>1895.31914385041</v>
      </c>
    </row>
    <row r="59" spans="1:41" x14ac:dyDescent="0.25">
      <c r="A59" s="52"/>
      <c r="B59" s="65" t="s">
        <v>477</v>
      </c>
      <c r="C59" s="52"/>
    </row>
    <row r="60" spans="1:41" x14ac:dyDescent="0.25">
      <c r="A60" s="52" t="s">
        <v>1168</v>
      </c>
      <c r="B60" s="52" t="s">
        <v>478</v>
      </c>
      <c r="C60" s="52" t="s">
        <v>1168</v>
      </c>
    </row>
    <row r="61" spans="1:41" x14ac:dyDescent="0.25">
      <c r="A61" s="52" t="s">
        <v>1169</v>
      </c>
      <c r="B61" s="52" t="s">
        <v>479</v>
      </c>
      <c r="C61" s="52" t="s">
        <v>1169</v>
      </c>
    </row>
  </sheetData>
  <dataValidations disablePrompts="1"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TC45"/>
  <sheetViews>
    <sheetView zoomScale="90" zoomScaleNormal="90" workbookViewId="0"/>
  </sheetViews>
  <sheetFormatPr defaultColWidth="9.140625" defaultRowHeight="15" x14ac:dyDescent="0.25"/>
  <cols>
    <col min="1" max="1" width="25.28515625" style="37" customWidth="1"/>
    <col min="2" max="2" width="69" style="37" bestFit="1" customWidth="1"/>
    <col min="3" max="3" width="21.42578125" style="28" customWidth="1"/>
    <col min="4" max="4" width="7.85546875" style="28" bestFit="1" customWidth="1"/>
    <col min="5" max="16384" width="9.140625" style="28"/>
  </cols>
  <sheetData>
    <row r="1" spans="1:41 15911:16071" s="7" customFormat="1" x14ac:dyDescent="0.25">
      <c r="A1" s="4" t="s">
        <v>18</v>
      </c>
      <c r="B1" s="2" t="s">
        <v>19</v>
      </c>
      <c r="C1" s="8" t="s">
        <v>20</v>
      </c>
    </row>
    <row r="2" spans="1:41 15911:16071" s="7" customFormat="1" x14ac:dyDescent="0.25">
      <c r="A2" s="4" t="s">
        <v>21</v>
      </c>
      <c r="B2" s="2" t="s">
        <v>22</v>
      </c>
      <c r="C2" s="8" t="s">
        <v>23</v>
      </c>
    </row>
    <row r="3" spans="1:41 15911:16071" s="7" customFormat="1" x14ac:dyDescent="0.25">
      <c r="A3" s="4" t="s">
        <v>0</v>
      </c>
      <c r="B3" s="2" t="s">
        <v>537</v>
      </c>
      <c r="C3" s="8" t="s">
        <v>13</v>
      </c>
      <c r="WMY3" s="7" t="s">
        <v>8</v>
      </c>
      <c r="WMZ3" s="7">
        <v>0</v>
      </c>
    </row>
    <row r="4" spans="1:41 15911:16071" s="7" customFormat="1" x14ac:dyDescent="0.25">
      <c r="A4" s="4" t="s">
        <v>1</v>
      </c>
      <c r="B4" s="2" t="s">
        <v>677</v>
      </c>
      <c r="C4" s="8" t="s">
        <v>10</v>
      </c>
      <c r="WMY4" s="7" t="s">
        <v>16</v>
      </c>
      <c r="WMZ4" s="7">
        <v>3</v>
      </c>
    </row>
    <row r="5" spans="1:41 15911:16071" s="7" customFormat="1" x14ac:dyDescent="0.25">
      <c r="A5" s="4" t="s">
        <v>2</v>
      </c>
      <c r="B5" s="2" t="s">
        <v>14</v>
      </c>
      <c r="C5" s="8" t="s">
        <v>11</v>
      </c>
      <c r="WMY5" s="7" t="s">
        <v>15</v>
      </c>
      <c r="WMZ5" s="7">
        <v>6</v>
      </c>
    </row>
    <row r="6" spans="1:41 15911:16071" s="7" customFormat="1" x14ac:dyDescent="0.25">
      <c r="A6" s="4" t="s">
        <v>3</v>
      </c>
      <c r="B6" s="2" t="s">
        <v>16</v>
      </c>
      <c r="C6" s="9" t="str">
        <f>"Frequency = "&amp;IF(B6="A","Annual",IF(B6="Q", "Quarterly", "Monthly"))</f>
        <v>Frequency = Quarterly</v>
      </c>
    </row>
    <row r="7" spans="1:41 15911:16071" s="17" customFormat="1" x14ac:dyDescent="0.25">
      <c r="A7" s="4" t="s">
        <v>4</v>
      </c>
      <c r="B7" s="19">
        <v>6</v>
      </c>
      <c r="C7" s="9" t="str">
        <f>"Scale = "&amp;IF(B7=0,"Unit",(IF(B7=3,"Thousand",(IF(B7=6,"Million",(IF(B7=9,"Billion")))))))</f>
        <v>Scale = Million</v>
      </c>
      <c r="WTB7" s="18"/>
      <c r="WTC7" s="18"/>
    </row>
    <row r="8" spans="1:41 15911:16071" s="7" customFormat="1" ht="15.75" thickBot="1" x14ac:dyDescent="0.3">
      <c r="A8" s="3" t="s">
        <v>9</v>
      </c>
      <c r="B8" s="10" t="s">
        <v>17</v>
      </c>
      <c r="C8" s="11" t="s">
        <v>12</v>
      </c>
    </row>
    <row r="9" spans="1:41 15911:16071" s="7" customFormat="1" ht="15.75" thickBot="1" x14ac:dyDescent="0.3">
      <c r="A9" s="1"/>
    </row>
    <row r="10" spans="1:41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1:16071" s="96" customFormat="1" x14ac:dyDescent="0.25">
      <c r="A11" s="94"/>
      <c r="B11" s="38" t="s">
        <v>1246</v>
      </c>
      <c r="C11" s="94"/>
      <c r="D11" s="94"/>
      <c r="E11" s="94"/>
      <c r="F11" s="94"/>
      <c r="G11" s="94"/>
    </row>
    <row r="12" spans="1:41 15911:16071" x14ac:dyDescent="0.25">
      <c r="B12" s="38" t="s">
        <v>1247</v>
      </c>
      <c r="C12" s="31"/>
    </row>
    <row r="13" spans="1:41 15911:16071" x14ac:dyDescent="0.25">
      <c r="B13" s="33" t="s">
        <v>480</v>
      </c>
      <c r="C13" s="52"/>
    </row>
    <row r="14" spans="1:41 15911:16071" x14ac:dyDescent="0.25">
      <c r="A14" s="33" t="s">
        <v>1170</v>
      </c>
      <c r="B14" s="33" t="s">
        <v>481</v>
      </c>
      <c r="C14" s="33" t="s">
        <v>1170</v>
      </c>
    </row>
    <row r="15" spans="1:41 15911:16071" x14ac:dyDescent="0.25">
      <c r="A15" s="33" t="s">
        <v>1171</v>
      </c>
      <c r="B15" s="33" t="s">
        <v>482</v>
      </c>
      <c r="C15" s="33" t="s">
        <v>1171</v>
      </c>
    </row>
    <row r="16" spans="1:41 15911:16071" x14ac:dyDescent="0.25">
      <c r="A16" s="33" t="s">
        <v>1172</v>
      </c>
      <c r="B16" s="33" t="s">
        <v>483</v>
      </c>
      <c r="C16" s="33" t="s">
        <v>1172</v>
      </c>
    </row>
    <row r="17" spans="1:3" x14ac:dyDescent="0.25">
      <c r="A17" s="33" t="s">
        <v>1173</v>
      </c>
      <c r="B17" s="33" t="s">
        <v>484</v>
      </c>
      <c r="C17" s="33" t="s">
        <v>1173</v>
      </c>
    </row>
    <row r="18" spans="1:3" x14ac:dyDescent="0.25">
      <c r="A18" s="33" t="s">
        <v>1174</v>
      </c>
      <c r="B18" s="33" t="s">
        <v>485</v>
      </c>
      <c r="C18" s="33" t="s">
        <v>1174</v>
      </c>
    </row>
    <row r="19" spans="1:3" x14ac:dyDescent="0.25">
      <c r="A19" s="33" t="s">
        <v>1175</v>
      </c>
      <c r="B19" s="33" t="s">
        <v>486</v>
      </c>
      <c r="C19" s="33" t="s">
        <v>1175</v>
      </c>
    </row>
    <row r="20" spans="1:3" x14ac:dyDescent="0.25">
      <c r="A20" s="33"/>
      <c r="B20" s="33"/>
      <c r="C20" s="33"/>
    </row>
    <row r="21" spans="1:3" x14ac:dyDescent="0.25">
      <c r="A21" s="35"/>
      <c r="B21" s="35" t="s">
        <v>213</v>
      </c>
      <c r="C21" s="35"/>
    </row>
    <row r="22" spans="1:3" x14ac:dyDescent="0.25">
      <c r="A22" s="33" t="s">
        <v>1176</v>
      </c>
      <c r="B22" s="33" t="s">
        <v>487</v>
      </c>
      <c r="C22" s="33" t="s">
        <v>1176</v>
      </c>
    </row>
    <row r="23" spans="1:3" x14ac:dyDescent="0.25">
      <c r="A23" s="33" t="s">
        <v>1177</v>
      </c>
      <c r="B23" s="33" t="s">
        <v>488</v>
      </c>
      <c r="C23" s="33" t="s">
        <v>1177</v>
      </c>
    </row>
    <row r="24" spans="1:3" x14ac:dyDescent="0.25">
      <c r="A24" s="33" t="s">
        <v>1178</v>
      </c>
      <c r="B24" s="64" t="s">
        <v>489</v>
      </c>
      <c r="C24" s="33" t="s">
        <v>1178</v>
      </c>
    </row>
    <row r="25" spans="1:3" x14ac:dyDescent="0.25">
      <c r="A25" s="33" t="s">
        <v>1179</v>
      </c>
      <c r="B25" s="64" t="s">
        <v>490</v>
      </c>
      <c r="C25" s="33" t="s">
        <v>1179</v>
      </c>
    </row>
    <row r="26" spans="1:3" x14ac:dyDescent="0.25">
      <c r="A26" s="33" t="s">
        <v>1180</v>
      </c>
      <c r="B26" s="64" t="s">
        <v>491</v>
      </c>
      <c r="C26" s="33" t="s">
        <v>1180</v>
      </c>
    </row>
    <row r="27" spans="1:3" x14ac:dyDescent="0.25">
      <c r="A27" s="33" t="s">
        <v>1181</v>
      </c>
      <c r="B27" s="33" t="s">
        <v>492</v>
      </c>
      <c r="C27" s="33" t="s">
        <v>1181</v>
      </c>
    </row>
    <row r="28" spans="1:3" x14ac:dyDescent="0.25">
      <c r="A28" s="33" t="s">
        <v>1182</v>
      </c>
      <c r="B28" s="33" t="s">
        <v>493</v>
      </c>
      <c r="C28" s="33" t="s">
        <v>1182</v>
      </c>
    </row>
    <row r="29" spans="1:3" x14ac:dyDescent="0.25">
      <c r="A29" s="33" t="s">
        <v>1183</v>
      </c>
      <c r="B29" s="33" t="s">
        <v>494</v>
      </c>
      <c r="C29" s="33" t="s">
        <v>1183</v>
      </c>
    </row>
    <row r="30" spans="1:3" x14ac:dyDescent="0.25">
      <c r="A30" s="33" t="s">
        <v>1184</v>
      </c>
      <c r="B30" s="33" t="s">
        <v>495</v>
      </c>
      <c r="C30" s="33" t="s">
        <v>1184</v>
      </c>
    </row>
    <row r="31" spans="1:3" x14ac:dyDescent="0.25">
      <c r="A31" s="33" t="s">
        <v>1185</v>
      </c>
      <c r="B31" s="33" t="s">
        <v>496</v>
      </c>
      <c r="C31" s="33" t="s">
        <v>1185</v>
      </c>
    </row>
    <row r="32" spans="1:3" x14ac:dyDescent="0.25">
      <c r="A32" s="33" t="s">
        <v>1186</v>
      </c>
      <c r="B32" s="33" t="s">
        <v>497</v>
      </c>
      <c r="C32" s="33" t="s">
        <v>1186</v>
      </c>
    </row>
    <row r="33" spans="1:41" x14ac:dyDescent="0.25">
      <c r="A33" s="33" t="s">
        <v>1187</v>
      </c>
      <c r="B33" s="33" t="s">
        <v>498</v>
      </c>
      <c r="C33" s="33" t="s">
        <v>1187</v>
      </c>
    </row>
    <row r="34" spans="1:41" x14ac:dyDescent="0.25">
      <c r="A34" s="33" t="s">
        <v>1188</v>
      </c>
      <c r="B34" s="33" t="s">
        <v>499</v>
      </c>
      <c r="C34" s="33" t="s">
        <v>1188</v>
      </c>
    </row>
    <row r="35" spans="1:41" x14ac:dyDescent="0.25">
      <c r="A35" s="33" t="s">
        <v>1189</v>
      </c>
      <c r="B35" s="33" t="s">
        <v>500</v>
      </c>
      <c r="C35" s="33" t="s">
        <v>1189</v>
      </c>
    </row>
    <row r="36" spans="1:41" x14ac:dyDescent="0.25">
      <c r="A36" s="33" t="s">
        <v>1190</v>
      </c>
      <c r="B36" s="33" t="s">
        <v>501</v>
      </c>
      <c r="C36" s="33" t="s">
        <v>1190</v>
      </c>
    </row>
    <row r="37" spans="1:41" x14ac:dyDescent="0.25">
      <c r="A37" s="33" t="s">
        <v>1191</v>
      </c>
      <c r="B37" s="33" t="s">
        <v>502</v>
      </c>
      <c r="C37" s="33" t="s">
        <v>1191</v>
      </c>
    </row>
    <row r="38" spans="1:41" x14ac:dyDescent="0.25">
      <c r="A38" s="33" t="s">
        <v>1192</v>
      </c>
      <c r="B38" s="33" t="s">
        <v>503</v>
      </c>
      <c r="C38" s="33" t="s">
        <v>1192</v>
      </c>
    </row>
    <row r="39" spans="1:41" x14ac:dyDescent="0.25">
      <c r="A39" s="33" t="s">
        <v>1193</v>
      </c>
      <c r="B39" s="33" t="s">
        <v>504</v>
      </c>
      <c r="C39" s="33" t="s">
        <v>1193</v>
      </c>
    </row>
    <row r="40" spans="1:41" x14ac:dyDescent="0.25">
      <c r="A40" s="33"/>
      <c r="B40" s="33"/>
      <c r="C40" s="33"/>
    </row>
    <row r="41" spans="1:41" x14ac:dyDescent="0.25">
      <c r="A41" s="36"/>
      <c r="B41" s="36" t="s">
        <v>249</v>
      </c>
      <c r="C41" s="36"/>
    </row>
    <row r="42" spans="1:41" x14ac:dyDescent="0.25">
      <c r="A42" s="33"/>
      <c r="B42" s="36" t="s">
        <v>429</v>
      </c>
      <c r="C42" s="33"/>
    </row>
    <row r="43" spans="1:41" x14ac:dyDescent="0.25">
      <c r="A43" s="33" t="s">
        <v>1194</v>
      </c>
      <c r="B43" s="33" t="s">
        <v>505</v>
      </c>
      <c r="C43" s="33" t="s">
        <v>1194</v>
      </c>
    </row>
    <row r="44" spans="1:41" x14ac:dyDescent="0.25">
      <c r="A44" s="33" t="s">
        <v>1195</v>
      </c>
      <c r="B44" s="33" t="s">
        <v>506</v>
      </c>
      <c r="C44" s="33" t="s">
        <v>1195</v>
      </c>
    </row>
    <row r="45" spans="1:41" x14ac:dyDescent="0.25">
      <c r="A45" s="33" t="s">
        <v>747</v>
      </c>
      <c r="B45" s="33" t="s">
        <v>507</v>
      </c>
      <c r="C45" s="33" t="s">
        <v>747</v>
      </c>
      <c r="D45" s="102">
        <v>1279.3005072918299</v>
      </c>
      <c r="E45" s="102">
        <v>1279.3005072918299</v>
      </c>
      <c r="F45" s="102">
        <v>1279.3005072918299</v>
      </c>
      <c r="G45" s="102">
        <v>1326.5320276499999</v>
      </c>
      <c r="H45" s="102">
        <v>1326.5320276499999</v>
      </c>
      <c r="I45" s="102">
        <v>1326.5320276499999</v>
      </c>
      <c r="J45" s="102">
        <v>1326.5320276499999</v>
      </c>
      <c r="K45" s="102">
        <v>1353.1439022771799</v>
      </c>
      <c r="L45" s="102">
        <v>1353.1439022771799</v>
      </c>
      <c r="M45" s="102">
        <v>1353.1439022771799</v>
      </c>
      <c r="N45" s="102">
        <v>1353.1439022771799</v>
      </c>
      <c r="O45" s="102">
        <v>1401.7087788620199</v>
      </c>
      <c r="P45" s="102">
        <v>1401.7087788620199</v>
      </c>
      <c r="Q45" s="102">
        <v>1401.7087788620199</v>
      </c>
      <c r="R45" s="102">
        <v>1401.7087788620199</v>
      </c>
      <c r="S45" s="102">
        <v>1443.74136780394</v>
      </c>
      <c r="T45" s="102">
        <v>1443.74136780394</v>
      </c>
      <c r="U45" s="102">
        <v>1443.74136780394</v>
      </c>
      <c r="V45" s="102">
        <v>1443.74136780394</v>
      </c>
      <c r="W45" s="102">
        <v>1352.40680641216</v>
      </c>
      <c r="X45" s="102">
        <v>1352.40680641216</v>
      </c>
      <c r="Y45" s="102">
        <v>1352.40680641216</v>
      </c>
      <c r="Z45" s="102">
        <v>1352.40680641216</v>
      </c>
      <c r="AA45" s="102">
        <v>1568.72618554</v>
      </c>
      <c r="AB45" s="102">
        <v>1568.72618554</v>
      </c>
      <c r="AC45" s="102">
        <v>1568.72618554</v>
      </c>
      <c r="AD45" s="102">
        <v>1568.72618554</v>
      </c>
      <c r="AE45" s="102">
        <v>1739.4268288175999</v>
      </c>
      <c r="AF45" s="102">
        <v>1739.4268288175999</v>
      </c>
      <c r="AG45" s="102">
        <v>1739.4268288175999</v>
      </c>
      <c r="AH45" s="102">
        <v>1739.4268288175999</v>
      </c>
      <c r="AI45" s="102">
        <v>1838.0755033827099</v>
      </c>
      <c r="AJ45" s="102">
        <v>1838.0755033827099</v>
      </c>
      <c r="AK45" s="102">
        <v>1838.0755033827099</v>
      </c>
      <c r="AL45" s="102">
        <v>1838.0755033827099</v>
      </c>
      <c r="AM45" s="102">
        <v>1895.31914385041</v>
      </c>
      <c r="AN45" s="102">
        <v>1895.31914385041</v>
      </c>
      <c r="AO45" s="102">
        <v>1895.31914385041</v>
      </c>
    </row>
  </sheetData>
  <dataValidations count="2">
    <dataValidation type="list" allowBlank="1" showInputMessage="1" showErrorMessage="1" sqref="B6">
      <formula1>$WMY$3:$WMY$5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TD27"/>
  <sheetViews>
    <sheetView zoomScale="90" zoomScaleNormal="90" workbookViewId="0"/>
  </sheetViews>
  <sheetFormatPr defaultColWidth="9.140625" defaultRowHeight="15" x14ac:dyDescent="0.25"/>
  <cols>
    <col min="1" max="1" width="25.28515625" style="37" customWidth="1"/>
    <col min="2" max="2" width="53" style="37" bestFit="1" customWidth="1"/>
    <col min="3" max="3" width="24.5703125" style="28" customWidth="1"/>
    <col min="4" max="4" width="8.7109375" style="28" customWidth="1"/>
    <col min="5" max="27" width="9.140625" style="28" customWidth="1"/>
    <col min="28" max="16384" width="9.140625" style="28"/>
  </cols>
  <sheetData>
    <row r="1" spans="1:41 15912:16072" s="7" customFormat="1" x14ac:dyDescent="0.25">
      <c r="A1" s="4" t="s">
        <v>18</v>
      </c>
      <c r="B1" s="2" t="s">
        <v>19</v>
      </c>
      <c r="C1" s="8" t="s">
        <v>20</v>
      </c>
    </row>
    <row r="2" spans="1:41 15912:16072" s="7" customFormat="1" x14ac:dyDescent="0.25">
      <c r="A2" s="4" t="s">
        <v>21</v>
      </c>
      <c r="B2" s="2" t="s">
        <v>22</v>
      </c>
      <c r="C2" s="8" t="s">
        <v>23</v>
      </c>
    </row>
    <row r="3" spans="1:41 15912:16072" s="7" customFormat="1" x14ac:dyDescent="0.25">
      <c r="A3" s="4" t="s">
        <v>0</v>
      </c>
      <c r="B3" s="2" t="s">
        <v>537</v>
      </c>
      <c r="C3" s="8" t="s">
        <v>13</v>
      </c>
      <c r="WMZ3" s="7" t="s">
        <v>8</v>
      </c>
      <c r="WNA3" s="7">
        <v>0</v>
      </c>
    </row>
    <row r="4" spans="1:41 15912:16072" s="7" customFormat="1" x14ac:dyDescent="0.25">
      <c r="A4" s="4" t="s">
        <v>1</v>
      </c>
      <c r="B4" s="2" t="s">
        <v>677</v>
      </c>
      <c r="C4" s="8" t="s">
        <v>10</v>
      </c>
      <c r="WMZ4" s="7" t="s">
        <v>16</v>
      </c>
      <c r="WNA4" s="7">
        <v>3</v>
      </c>
    </row>
    <row r="5" spans="1:41 15912:16072" s="7" customFormat="1" x14ac:dyDescent="0.25">
      <c r="A5" s="4" t="s">
        <v>2</v>
      </c>
      <c r="B5" s="2" t="s">
        <v>14</v>
      </c>
      <c r="C5" s="8" t="s">
        <v>11</v>
      </c>
      <c r="WMZ5" s="7" t="s">
        <v>15</v>
      </c>
      <c r="WNA5" s="7">
        <v>6</v>
      </c>
    </row>
    <row r="6" spans="1:41 15912:16072" s="7" customFormat="1" x14ac:dyDescent="0.25">
      <c r="A6" s="4" t="s">
        <v>3</v>
      </c>
      <c r="B6" s="2" t="s">
        <v>16</v>
      </c>
      <c r="C6" s="9" t="str">
        <f>"Frequency = "&amp;IF(B6="A","Annual",IF(B6="Q", "Quarterly", "Monthly"))</f>
        <v>Frequency = Quarterly</v>
      </c>
    </row>
    <row r="7" spans="1:41 15912:16072" s="17" customFormat="1" x14ac:dyDescent="0.25">
      <c r="A7" s="4" t="s">
        <v>4</v>
      </c>
      <c r="B7" s="19">
        <v>6</v>
      </c>
      <c r="C7" s="9" t="str">
        <f>"Scale = "&amp;IF(B7=0,"Unit",(IF(B7=3,"Thousand",(IF(B7=6,"Million",(IF(B7=9,"Billion")))))))</f>
        <v>Scale = Million</v>
      </c>
      <c r="AA7" s="105"/>
      <c r="WTC7" s="18"/>
      <c r="WTD7" s="18"/>
    </row>
    <row r="8" spans="1:41 15912:16072" s="7" customFormat="1" ht="15.75" thickBot="1" x14ac:dyDescent="0.3">
      <c r="A8" s="3" t="s">
        <v>9</v>
      </c>
      <c r="B8" s="10" t="s">
        <v>17</v>
      </c>
      <c r="C8" s="11" t="s">
        <v>12</v>
      </c>
    </row>
    <row r="9" spans="1:41 15912:16072" s="7" customFormat="1" ht="15.75" thickBot="1" x14ac:dyDescent="0.3">
      <c r="A9" s="1"/>
    </row>
    <row r="10" spans="1:41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1287</v>
      </c>
      <c r="AM10" s="5" t="s">
        <v>1288</v>
      </c>
      <c r="AN10" s="5" t="s">
        <v>1289</v>
      </c>
      <c r="AO10" s="5" t="s">
        <v>1290</v>
      </c>
    </row>
    <row r="11" spans="1:41 15912:16072" s="96" customFormat="1" x14ac:dyDescent="0.25">
      <c r="A11" s="94"/>
      <c r="B11" s="38" t="s">
        <v>1248</v>
      </c>
      <c r="C11" s="94"/>
      <c r="D11" s="94"/>
      <c r="E11" s="94"/>
      <c r="F11" s="94"/>
      <c r="G11" s="94"/>
    </row>
    <row r="12" spans="1:41 15912:16072" x14ac:dyDescent="0.25">
      <c r="B12" s="38" t="s">
        <v>213</v>
      </c>
      <c r="C12" s="31"/>
    </row>
    <row r="13" spans="1:41 15912:16072" x14ac:dyDescent="0.25">
      <c r="A13" s="40" t="s">
        <v>742</v>
      </c>
      <c r="B13" s="36" t="s">
        <v>508</v>
      </c>
      <c r="C13" s="40" t="s">
        <v>742</v>
      </c>
      <c r="D13" s="39" t="s">
        <v>1252</v>
      </c>
      <c r="E13" s="39" t="s">
        <v>1252</v>
      </c>
      <c r="F13" s="39" t="s">
        <v>1252</v>
      </c>
      <c r="G13" s="39" t="s">
        <v>1252</v>
      </c>
      <c r="H13" s="39" t="s">
        <v>1252</v>
      </c>
      <c r="I13" s="39" t="s">
        <v>1252</v>
      </c>
      <c r="J13" s="39" t="s">
        <v>1252</v>
      </c>
      <c r="K13" s="39" t="s">
        <v>1252</v>
      </c>
      <c r="L13" s="39" t="s">
        <v>1252</v>
      </c>
      <c r="M13" s="39" t="s">
        <v>1252</v>
      </c>
      <c r="N13" s="39" t="s">
        <v>1252</v>
      </c>
      <c r="O13" s="39" t="s">
        <v>1252</v>
      </c>
      <c r="P13" s="39" t="s">
        <v>1252</v>
      </c>
      <c r="Q13" s="39" t="s">
        <v>1252</v>
      </c>
      <c r="R13" s="39" t="s">
        <v>1252</v>
      </c>
      <c r="S13" s="39" t="s">
        <v>1252</v>
      </c>
      <c r="T13" s="39" t="s">
        <v>1252</v>
      </c>
      <c r="U13" s="39" t="s">
        <v>1252</v>
      </c>
      <c r="V13" s="39" t="s">
        <v>1252</v>
      </c>
      <c r="W13" s="39" t="s">
        <v>1252</v>
      </c>
      <c r="X13" s="39" t="s">
        <v>1252</v>
      </c>
      <c r="Y13" s="39" t="s">
        <v>1252</v>
      </c>
      <c r="Z13" s="39" t="s">
        <v>1252</v>
      </c>
      <c r="AA13" s="39" t="s">
        <v>1252</v>
      </c>
      <c r="AB13" s="39">
        <v>4317.1422943099997</v>
      </c>
      <c r="AC13" s="39" t="s">
        <v>1252</v>
      </c>
      <c r="AD13" s="39">
        <v>4418.0306989999999</v>
      </c>
      <c r="AE13" s="39" t="s">
        <v>1252</v>
      </c>
      <c r="AF13" s="39" t="s">
        <v>1252</v>
      </c>
      <c r="AG13" s="28" t="s">
        <v>1252</v>
      </c>
      <c r="AH13" s="28">
        <v>4499.7747345300004</v>
      </c>
      <c r="AI13" s="28" t="s">
        <v>1252</v>
      </c>
      <c r="AJ13" s="106" t="s">
        <v>1252</v>
      </c>
      <c r="AK13" s="28" t="s">
        <v>1252</v>
      </c>
      <c r="AL13" s="28">
        <v>4483.8419189099995</v>
      </c>
      <c r="AM13" s="28" t="s">
        <v>1252</v>
      </c>
      <c r="AN13" s="28" t="s">
        <v>1252</v>
      </c>
      <c r="AO13" s="28" t="s">
        <v>1252</v>
      </c>
    </row>
    <row r="14" spans="1:41 15912:16072" x14ac:dyDescent="0.25">
      <c r="A14" s="40" t="s">
        <v>813</v>
      </c>
      <c r="B14" s="47" t="s">
        <v>509</v>
      </c>
      <c r="C14" s="40" t="s">
        <v>813</v>
      </c>
      <c r="D14" s="39">
        <v>5944.1438705</v>
      </c>
      <c r="E14" s="39">
        <v>5808.2688716000002</v>
      </c>
      <c r="F14" s="39">
        <v>5664.5113829800002</v>
      </c>
      <c r="G14" s="39">
        <v>5548.0088951899997</v>
      </c>
      <c r="H14" s="39">
        <v>5546.0095945200001</v>
      </c>
      <c r="I14" s="39">
        <v>5467.9072575</v>
      </c>
      <c r="J14" s="39">
        <v>5328.7582952700004</v>
      </c>
      <c r="K14" s="39">
        <v>5096.65858802</v>
      </c>
      <c r="L14" s="39">
        <v>4627.3017687000001</v>
      </c>
      <c r="M14" s="39">
        <v>4568.1484714400003</v>
      </c>
      <c r="N14" s="39">
        <v>4795.3287117199998</v>
      </c>
      <c r="O14" s="39">
        <v>4715.1941821399996</v>
      </c>
      <c r="P14" s="39">
        <v>4741.0845619000002</v>
      </c>
      <c r="Q14" s="39">
        <v>4725.3784130900003</v>
      </c>
      <c r="R14" s="39">
        <v>4616.5670506799997</v>
      </c>
      <c r="S14" s="39">
        <v>4472.8582443499999</v>
      </c>
      <c r="T14" s="39">
        <v>4362.0017262199999</v>
      </c>
      <c r="U14" s="39">
        <v>4340.5933263999996</v>
      </c>
      <c r="V14" s="39">
        <v>4213.0505969200003</v>
      </c>
      <c r="W14" s="39">
        <v>4076.5832135199998</v>
      </c>
      <c r="X14" s="39">
        <v>4087.0635441600002</v>
      </c>
      <c r="Y14" s="39">
        <v>4052.8607283599999</v>
      </c>
      <c r="Z14" s="39">
        <v>4191.0822577400004</v>
      </c>
      <c r="AA14" s="39">
        <v>3981.69377343</v>
      </c>
      <c r="AB14" s="39">
        <v>4049.3561454999999</v>
      </c>
      <c r="AC14" s="39">
        <v>4061.5648649</v>
      </c>
      <c r="AD14" s="39">
        <v>4143.6823285999999</v>
      </c>
      <c r="AE14" s="39">
        <v>4158.3235040899999</v>
      </c>
      <c r="AF14" s="39">
        <v>4217.3164468499999</v>
      </c>
      <c r="AG14" s="39">
        <v>4236.17614245</v>
      </c>
      <c r="AH14" s="39">
        <v>4252.3423681300001</v>
      </c>
      <c r="AI14" s="39">
        <v>4188.4007336799996</v>
      </c>
      <c r="AJ14" s="39">
        <v>4233.8750792299998</v>
      </c>
      <c r="AK14" s="39">
        <v>4230.8630989900003</v>
      </c>
      <c r="AL14" s="39">
        <v>4217.8602998599999</v>
      </c>
      <c r="AM14" s="39">
        <v>4169.8693776299997</v>
      </c>
      <c r="AN14" s="28">
        <v>4240.6438935200003</v>
      </c>
      <c r="AO14" s="28">
        <v>4225.5053704000002</v>
      </c>
    </row>
    <row r="15" spans="1:41 15912:16072" x14ac:dyDescent="0.25">
      <c r="A15" s="40" t="s">
        <v>1196</v>
      </c>
      <c r="B15" s="47" t="s">
        <v>510</v>
      </c>
      <c r="C15" s="40" t="s">
        <v>1196</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v>267.78614830999999</v>
      </c>
      <c r="AC15" s="39"/>
      <c r="AD15" s="39">
        <v>274.34837099999999</v>
      </c>
      <c r="AE15" s="39"/>
      <c r="AF15" s="39"/>
      <c r="AH15" s="28">
        <v>247.43236640000001</v>
      </c>
      <c r="AL15" s="28">
        <v>265.98161905000001</v>
      </c>
    </row>
    <row r="16" spans="1:41 15912:16072" x14ac:dyDescent="0.25">
      <c r="A16" s="40" t="s">
        <v>887</v>
      </c>
      <c r="B16" s="47" t="s">
        <v>511</v>
      </c>
      <c r="C16" s="40" t="s">
        <v>887</v>
      </c>
      <c r="D16" s="39" t="s">
        <v>1252</v>
      </c>
      <c r="E16" s="39" t="s">
        <v>1252</v>
      </c>
      <c r="F16" s="39" t="s">
        <v>1252</v>
      </c>
      <c r="G16" s="39" t="s">
        <v>1252</v>
      </c>
      <c r="H16" s="39" t="s">
        <v>1252</v>
      </c>
      <c r="I16" s="39" t="s">
        <v>1252</v>
      </c>
      <c r="J16" s="39" t="s">
        <v>1252</v>
      </c>
      <c r="K16" s="39" t="s">
        <v>1252</v>
      </c>
      <c r="L16" s="39" t="s">
        <v>1252</v>
      </c>
      <c r="M16" s="39" t="s">
        <v>1252</v>
      </c>
      <c r="N16" s="39" t="s">
        <v>1252</v>
      </c>
      <c r="O16" s="39" t="s">
        <v>1252</v>
      </c>
      <c r="P16" s="39" t="s">
        <v>1252</v>
      </c>
      <c r="Q16" s="39" t="s">
        <v>1252</v>
      </c>
      <c r="R16" s="39" t="s">
        <v>1252</v>
      </c>
      <c r="S16" s="39" t="s">
        <v>1252</v>
      </c>
      <c r="T16" s="39" t="s">
        <v>1252</v>
      </c>
      <c r="U16" s="39" t="s">
        <v>1252</v>
      </c>
      <c r="V16" s="39" t="s">
        <v>1252</v>
      </c>
      <c r="W16" s="39" t="s">
        <v>1252</v>
      </c>
      <c r="X16" s="39" t="s">
        <v>1252</v>
      </c>
      <c r="Y16" s="39" t="s">
        <v>1252</v>
      </c>
      <c r="Z16" s="39" t="s">
        <v>1252</v>
      </c>
      <c r="AA16" s="39" t="s">
        <v>1252</v>
      </c>
      <c r="AB16" s="39" t="s">
        <v>1252</v>
      </c>
      <c r="AC16" s="39" t="s">
        <v>1252</v>
      </c>
      <c r="AD16" s="39" t="s">
        <v>1252</v>
      </c>
      <c r="AE16" s="39" t="s">
        <v>1252</v>
      </c>
      <c r="AF16" s="39" t="s">
        <v>1252</v>
      </c>
      <c r="AG16" s="28" t="s">
        <v>1252</v>
      </c>
      <c r="AH16" s="28" t="s">
        <v>1252</v>
      </c>
      <c r="AI16" s="28" t="s">
        <v>1252</v>
      </c>
      <c r="AJ16" s="28" t="s">
        <v>1252</v>
      </c>
      <c r="AK16" s="28" t="s">
        <v>1252</v>
      </c>
      <c r="AL16" s="28" t="s">
        <v>1252</v>
      </c>
      <c r="AM16" s="28" t="s">
        <v>1252</v>
      </c>
      <c r="AN16" s="28" t="s">
        <v>1252</v>
      </c>
      <c r="AO16" s="28" t="s">
        <v>1252</v>
      </c>
    </row>
    <row r="17" spans="1:41" x14ac:dyDescent="0.25">
      <c r="A17" s="40" t="s">
        <v>932</v>
      </c>
      <c r="B17" s="47" t="s">
        <v>512</v>
      </c>
      <c r="C17" s="40" t="s">
        <v>932</v>
      </c>
      <c r="D17" s="39" t="s">
        <v>1252</v>
      </c>
      <c r="E17" s="39" t="s">
        <v>1252</v>
      </c>
      <c r="F17" s="39" t="s">
        <v>1252</v>
      </c>
      <c r="G17" s="39" t="s">
        <v>1252</v>
      </c>
      <c r="H17" s="39" t="s">
        <v>1252</v>
      </c>
      <c r="I17" s="39" t="s">
        <v>1252</v>
      </c>
      <c r="J17" s="39" t="s">
        <v>1252</v>
      </c>
      <c r="K17" s="39" t="s">
        <v>1252</v>
      </c>
      <c r="L17" s="39" t="s">
        <v>1252</v>
      </c>
      <c r="M17" s="39" t="s">
        <v>1252</v>
      </c>
      <c r="N17" s="39" t="s">
        <v>1252</v>
      </c>
      <c r="O17" s="39" t="s">
        <v>1252</v>
      </c>
      <c r="P17" s="39" t="s">
        <v>1252</v>
      </c>
      <c r="Q17" s="39" t="s">
        <v>1252</v>
      </c>
      <c r="R17" s="39" t="s">
        <v>1252</v>
      </c>
      <c r="S17" s="39" t="s">
        <v>1252</v>
      </c>
      <c r="T17" s="39" t="s">
        <v>1252</v>
      </c>
      <c r="U17" s="39" t="s">
        <v>1252</v>
      </c>
      <c r="V17" s="39" t="s">
        <v>1252</v>
      </c>
      <c r="W17" s="39" t="s">
        <v>1252</v>
      </c>
      <c r="X17" s="39" t="s">
        <v>1252</v>
      </c>
      <c r="Y17" s="39" t="s">
        <v>1252</v>
      </c>
      <c r="Z17" s="39" t="s">
        <v>1252</v>
      </c>
      <c r="AA17" s="39" t="s">
        <v>1252</v>
      </c>
      <c r="AB17" s="39">
        <v>247.922222</v>
      </c>
      <c r="AC17" s="39" t="s">
        <v>1252</v>
      </c>
      <c r="AD17" s="39">
        <v>252.54898900000001</v>
      </c>
      <c r="AE17" s="39" t="s">
        <v>1252</v>
      </c>
      <c r="AF17" s="39" t="s">
        <v>1252</v>
      </c>
      <c r="AG17" s="28" t="s">
        <v>1252</v>
      </c>
      <c r="AH17" s="28">
        <v>219.703148</v>
      </c>
      <c r="AI17" s="28" t="s">
        <v>1252</v>
      </c>
      <c r="AJ17" s="28" t="s">
        <v>1252</v>
      </c>
      <c r="AK17" s="28" t="s">
        <v>1252</v>
      </c>
      <c r="AL17" s="28">
        <v>224.19438600000001</v>
      </c>
      <c r="AM17" s="28" t="s">
        <v>1252</v>
      </c>
      <c r="AN17" s="28" t="s">
        <v>1252</v>
      </c>
      <c r="AO17" s="28" t="s">
        <v>1252</v>
      </c>
    </row>
    <row r="18" spans="1:41" x14ac:dyDescent="0.25">
      <c r="A18" s="40" t="s">
        <v>993</v>
      </c>
      <c r="B18" s="47" t="s">
        <v>513</v>
      </c>
      <c r="C18" s="40" t="s">
        <v>993</v>
      </c>
      <c r="D18" s="39" t="s">
        <v>1252</v>
      </c>
      <c r="E18" s="39" t="s">
        <v>1252</v>
      </c>
      <c r="F18" s="39" t="s">
        <v>1252</v>
      </c>
      <c r="G18" s="39" t="s">
        <v>1252</v>
      </c>
      <c r="H18" s="39" t="s">
        <v>1252</v>
      </c>
      <c r="I18" s="39" t="s">
        <v>1252</v>
      </c>
      <c r="J18" s="39" t="s">
        <v>1252</v>
      </c>
      <c r="K18" s="39" t="s">
        <v>1252</v>
      </c>
      <c r="L18" s="39" t="s">
        <v>1252</v>
      </c>
      <c r="M18" s="39" t="s">
        <v>1252</v>
      </c>
      <c r="N18" s="39" t="s">
        <v>1252</v>
      </c>
      <c r="O18" s="39" t="s">
        <v>1252</v>
      </c>
      <c r="P18" s="39" t="s">
        <v>1252</v>
      </c>
      <c r="Q18" s="39" t="s">
        <v>1252</v>
      </c>
      <c r="R18" s="39" t="s">
        <v>1252</v>
      </c>
      <c r="S18" s="39" t="s">
        <v>1252</v>
      </c>
      <c r="T18" s="39" t="s">
        <v>1252</v>
      </c>
      <c r="U18" s="39" t="s">
        <v>1252</v>
      </c>
      <c r="V18" s="39" t="s">
        <v>1252</v>
      </c>
      <c r="W18" s="39" t="s">
        <v>1252</v>
      </c>
      <c r="X18" s="39" t="s">
        <v>1252</v>
      </c>
      <c r="Y18" s="39" t="s">
        <v>1252</v>
      </c>
      <c r="Z18" s="39" t="s">
        <v>1252</v>
      </c>
      <c r="AA18" s="39" t="s">
        <v>1252</v>
      </c>
      <c r="AB18" s="39" t="s">
        <v>1252</v>
      </c>
      <c r="AC18" s="39" t="s">
        <v>1252</v>
      </c>
      <c r="AD18" s="39" t="s">
        <v>1252</v>
      </c>
      <c r="AE18" s="39" t="s">
        <v>1252</v>
      </c>
      <c r="AF18" s="39" t="s">
        <v>1252</v>
      </c>
      <c r="AG18" s="28" t="s">
        <v>1252</v>
      </c>
      <c r="AH18" s="28" t="s">
        <v>1252</v>
      </c>
      <c r="AI18" s="28" t="s">
        <v>1252</v>
      </c>
      <c r="AJ18" s="28" t="s">
        <v>1252</v>
      </c>
      <c r="AK18" s="28" t="s">
        <v>1252</v>
      </c>
      <c r="AL18" s="28" t="s">
        <v>1252</v>
      </c>
      <c r="AM18" s="28" t="s">
        <v>1252</v>
      </c>
      <c r="AN18" s="28" t="s">
        <v>1252</v>
      </c>
      <c r="AO18" s="28" t="s">
        <v>1252</v>
      </c>
    </row>
    <row r="19" spans="1:41" x14ac:dyDescent="0.25">
      <c r="A19" s="40" t="s">
        <v>1054</v>
      </c>
      <c r="B19" s="47" t="s">
        <v>514</v>
      </c>
      <c r="C19" s="40" t="s">
        <v>1054</v>
      </c>
      <c r="D19" s="39" t="s">
        <v>1252</v>
      </c>
      <c r="E19" s="39" t="s">
        <v>1252</v>
      </c>
      <c r="F19" s="39" t="s">
        <v>1252</v>
      </c>
      <c r="G19" s="39" t="s">
        <v>1252</v>
      </c>
      <c r="H19" s="39" t="s">
        <v>1252</v>
      </c>
      <c r="I19" s="39" t="s">
        <v>1252</v>
      </c>
      <c r="J19" s="39" t="s">
        <v>1252</v>
      </c>
      <c r="K19" s="39" t="s">
        <v>1252</v>
      </c>
      <c r="L19" s="39" t="s">
        <v>1252</v>
      </c>
      <c r="M19" s="39" t="s">
        <v>1252</v>
      </c>
      <c r="N19" s="39" t="s">
        <v>1252</v>
      </c>
      <c r="O19" s="39" t="s">
        <v>1252</v>
      </c>
      <c r="P19" s="39" t="s">
        <v>1252</v>
      </c>
      <c r="Q19" s="39" t="s">
        <v>1252</v>
      </c>
      <c r="R19" s="39" t="s">
        <v>1252</v>
      </c>
      <c r="S19" s="39" t="s">
        <v>1252</v>
      </c>
      <c r="T19" s="39" t="s">
        <v>1252</v>
      </c>
      <c r="U19" s="39" t="s">
        <v>1252</v>
      </c>
      <c r="V19" s="39" t="s">
        <v>1252</v>
      </c>
      <c r="W19" s="39" t="s">
        <v>1252</v>
      </c>
      <c r="X19" s="39" t="s">
        <v>1252</v>
      </c>
      <c r="Y19" s="39" t="s">
        <v>1252</v>
      </c>
      <c r="Z19" s="39" t="s">
        <v>1252</v>
      </c>
      <c r="AA19" s="39" t="s">
        <v>1252</v>
      </c>
      <c r="AB19" s="39" t="s">
        <v>1252</v>
      </c>
      <c r="AC19" s="39" t="s">
        <v>1252</v>
      </c>
      <c r="AD19" s="39" t="s">
        <v>1252</v>
      </c>
      <c r="AE19" s="39" t="s">
        <v>1252</v>
      </c>
      <c r="AF19" s="39" t="s">
        <v>1252</v>
      </c>
      <c r="AG19" s="28" t="s">
        <v>1252</v>
      </c>
      <c r="AH19" s="28" t="s">
        <v>1252</v>
      </c>
      <c r="AI19" s="28" t="s">
        <v>1252</v>
      </c>
      <c r="AJ19" s="28" t="s">
        <v>1252</v>
      </c>
      <c r="AK19" s="28" t="s">
        <v>1252</v>
      </c>
      <c r="AL19" s="28" t="s">
        <v>1252</v>
      </c>
      <c r="AM19" s="28" t="s">
        <v>1252</v>
      </c>
      <c r="AN19" s="28" t="s">
        <v>1252</v>
      </c>
      <c r="AO19" s="28" t="s">
        <v>1252</v>
      </c>
    </row>
    <row r="20" spans="1:41" x14ac:dyDescent="0.25">
      <c r="A20" s="40" t="s">
        <v>1099</v>
      </c>
      <c r="B20" s="47" t="s">
        <v>515</v>
      </c>
      <c r="C20" s="40" t="s">
        <v>1099</v>
      </c>
      <c r="D20" s="39" t="s">
        <v>1252</v>
      </c>
      <c r="E20" s="39" t="s">
        <v>1252</v>
      </c>
      <c r="F20" s="39" t="s">
        <v>1252</v>
      </c>
      <c r="G20" s="39" t="s">
        <v>1252</v>
      </c>
      <c r="H20" s="39" t="s">
        <v>1252</v>
      </c>
      <c r="I20" s="39" t="s">
        <v>1252</v>
      </c>
      <c r="J20" s="39" t="s">
        <v>1252</v>
      </c>
      <c r="K20" s="39" t="s">
        <v>1252</v>
      </c>
      <c r="L20" s="39" t="s">
        <v>1252</v>
      </c>
      <c r="M20" s="39" t="s">
        <v>1252</v>
      </c>
      <c r="N20" s="39" t="s">
        <v>1252</v>
      </c>
      <c r="O20" s="39" t="s">
        <v>1252</v>
      </c>
      <c r="P20" s="39" t="s">
        <v>1252</v>
      </c>
      <c r="Q20" s="39" t="s">
        <v>1252</v>
      </c>
      <c r="R20" s="39" t="s">
        <v>1252</v>
      </c>
      <c r="S20" s="39" t="s">
        <v>1252</v>
      </c>
      <c r="T20" s="39" t="s">
        <v>1252</v>
      </c>
      <c r="U20" s="39" t="s">
        <v>1252</v>
      </c>
      <c r="V20" s="39" t="s">
        <v>1252</v>
      </c>
      <c r="W20" s="39" t="s">
        <v>1252</v>
      </c>
      <c r="X20" s="39" t="s">
        <v>1252</v>
      </c>
      <c r="Y20" s="39" t="s">
        <v>1252</v>
      </c>
      <c r="Z20" s="39" t="s">
        <v>1252</v>
      </c>
      <c r="AA20" s="39" t="s">
        <v>1252</v>
      </c>
      <c r="AB20" s="39" t="s">
        <v>1252</v>
      </c>
      <c r="AC20" s="39" t="s">
        <v>1252</v>
      </c>
      <c r="AD20" s="39" t="s">
        <v>1252</v>
      </c>
      <c r="AE20" s="39" t="s">
        <v>1252</v>
      </c>
      <c r="AF20" s="39" t="s">
        <v>1252</v>
      </c>
      <c r="AG20" s="28" t="s">
        <v>1252</v>
      </c>
      <c r="AH20" s="28" t="s">
        <v>1252</v>
      </c>
      <c r="AI20" s="28" t="s">
        <v>1252</v>
      </c>
      <c r="AJ20" s="28" t="s">
        <v>1252</v>
      </c>
      <c r="AK20" s="28" t="s">
        <v>1252</v>
      </c>
      <c r="AL20" s="28" t="s">
        <v>1252</v>
      </c>
      <c r="AM20" s="28" t="s">
        <v>1252</v>
      </c>
      <c r="AN20" s="28" t="s">
        <v>1252</v>
      </c>
      <c r="AO20" s="28" t="s">
        <v>1252</v>
      </c>
    </row>
    <row r="21" spans="1:41" x14ac:dyDescent="0.25">
      <c r="A21" s="40" t="s">
        <v>1197</v>
      </c>
      <c r="B21" s="47" t="s">
        <v>516</v>
      </c>
      <c r="C21" s="40" t="s">
        <v>1197</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v>19.86614831</v>
      </c>
      <c r="AC21" s="39"/>
      <c r="AD21" s="39">
        <v>21.799384</v>
      </c>
      <c r="AE21" s="39"/>
      <c r="AF21" s="39"/>
      <c r="AH21" s="28">
        <v>27.729218400000001</v>
      </c>
      <c r="AL21" s="28">
        <v>41.787233049999998</v>
      </c>
    </row>
    <row r="22" spans="1:41" x14ac:dyDescent="0.25">
      <c r="A22" s="63"/>
      <c r="B22" s="36" t="s">
        <v>249</v>
      </c>
      <c r="C22" s="63"/>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41" x14ac:dyDescent="0.25">
      <c r="A23" s="54"/>
      <c r="B23" s="36" t="s">
        <v>319</v>
      </c>
      <c r="C23" s="54"/>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1:41" x14ac:dyDescent="0.25">
      <c r="A24" s="40" t="s">
        <v>747</v>
      </c>
      <c r="B24" s="47" t="s">
        <v>517</v>
      </c>
      <c r="C24" s="40" t="s">
        <v>747</v>
      </c>
      <c r="D24" s="102">
        <v>1279.3005072918299</v>
      </c>
      <c r="E24" s="102">
        <v>1279.3005072918299</v>
      </c>
      <c r="F24" s="102">
        <v>1279.3005072918299</v>
      </c>
      <c r="G24" s="102">
        <v>1326.5320276499999</v>
      </c>
      <c r="H24" s="102">
        <v>1326.5320276499999</v>
      </c>
      <c r="I24" s="102">
        <v>1326.5320276499999</v>
      </c>
      <c r="J24" s="102">
        <v>1326.5320276499999</v>
      </c>
      <c r="K24" s="102">
        <v>1353.1439022771799</v>
      </c>
      <c r="L24" s="102">
        <v>1353.1439022771799</v>
      </c>
      <c r="M24" s="102">
        <v>1353.1439022771799</v>
      </c>
      <c r="N24" s="102">
        <v>1353.1439022771799</v>
      </c>
      <c r="O24" s="102">
        <v>1401.7087788620199</v>
      </c>
      <c r="P24" s="102">
        <v>1401.7087788620199</v>
      </c>
      <c r="Q24" s="102">
        <v>1401.7087788620199</v>
      </c>
      <c r="R24" s="102">
        <v>1401.7087788620199</v>
      </c>
      <c r="S24" s="102">
        <v>1443.74136780394</v>
      </c>
      <c r="T24" s="102">
        <v>1443.74136780394</v>
      </c>
      <c r="U24" s="102">
        <v>1443.74136780394</v>
      </c>
      <c r="V24" s="102">
        <v>1443.74136780394</v>
      </c>
      <c r="W24" s="102">
        <v>1352.40680641216</v>
      </c>
      <c r="X24" s="102">
        <v>1352.40680641216</v>
      </c>
      <c r="Y24" s="102">
        <v>1352.40680641216</v>
      </c>
      <c r="Z24" s="102">
        <v>1352.40680641216</v>
      </c>
      <c r="AA24" s="102">
        <v>1568.72618554</v>
      </c>
      <c r="AB24" s="102">
        <v>1568.72618554</v>
      </c>
      <c r="AC24" s="102">
        <v>1568.72618554</v>
      </c>
      <c r="AD24" s="102">
        <v>1568.72618554</v>
      </c>
      <c r="AE24" s="102">
        <v>1739.4268288175999</v>
      </c>
      <c r="AF24" s="102">
        <v>1739.4268288175999</v>
      </c>
      <c r="AG24" s="102">
        <v>1739.4268288175999</v>
      </c>
      <c r="AH24" s="102">
        <v>1739.4268288175999</v>
      </c>
      <c r="AI24" s="102">
        <v>1838.0755033827099</v>
      </c>
      <c r="AJ24" s="102">
        <v>1838.0755033827099</v>
      </c>
      <c r="AK24" s="102">
        <v>1838.0755033827099</v>
      </c>
      <c r="AL24" s="102">
        <v>1838.0755033827099</v>
      </c>
      <c r="AM24" s="102">
        <v>1895.31914385041</v>
      </c>
      <c r="AN24" s="102">
        <v>1895.31914385041</v>
      </c>
      <c r="AO24" s="102">
        <v>1895.31914385041</v>
      </c>
    </row>
    <row r="27" spans="1:41" x14ac:dyDescent="0.25">
      <c r="W27" s="107"/>
      <c r="X27" s="107"/>
      <c r="Y27" s="107"/>
      <c r="Z27" s="107"/>
      <c r="AA27" s="107"/>
      <c r="AB27" s="107"/>
      <c r="AC27" s="107"/>
      <c r="AD27" s="107"/>
      <c r="AE27" s="107"/>
      <c r="AF27" s="107"/>
      <c r="AG27" s="107"/>
      <c r="AH27" s="107"/>
      <c r="AI27" s="107"/>
      <c r="AJ27" s="107"/>
      <c r="AK27" s="107"/>
      <c r="AL27" s="107"/>
    </row>
  </sheetData>
  <conditionalFormatting sqref="C25:D1048576 C1:D11 C12:C24">
    <cfRule type="duplicateValues" dxfId="1" priority="6"/>
  </conditionalFormatting>
  <conditionalFormatting sqref="A13:A24">
    <cfRule type="duplicateValues" dxfId="0" priority="1"/>
  </conditionalFormatting>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C14"/>
  <sheetViews>
    <sheetView zoomScale="90" zoomScaleNormal="90" workbookViewId="0"/>
  </sheetViews>
  <sheetFormatPr defaultColWidth="9.140625" defaultRowHeight="15" x14ac:dyDescent="0.25"/>
  <cols>
    <col min="1" max="1" width="25.28515625" style="16" customWidth="1"/>
    <col min="2" max="2" width="49.140625" style="16" customWidth="1"/>
    <col min="3" max="3" width="23.85546875" style="14" bestFit="1" customWidth="1"/>
    <col min="4" max="4" width="11.5703125" style="14" customWidth="1"/>
    <col min="5" max="16384" width="9.140625" style="14"/>
  </cols>
  <sheetData>
    <row r="1" spans="1:40 15911:16071" s="7" customFormat="1" x14ac:dyDescent="0.25">
      <c r="A1" s="4" t="s">
        <v>18</v>
      </c>
      <c r="B1" s="2" t="s">
        <v>19</v>
      </c>
      <c r="C1" s="8" t="s">
        <v>20</v>
      </c>
    </row>
    <row r="2" spans="1:40 15911:16071" s="7" customFormat="1" x14ac:dyDescent="0.25">
      <c r="A2" s="4" t="s">
        <v>21</v>
      </c>
      <c r="B2" s="2" t="s">
        <v>22</v>
      </c>
      <c r="C2" s="8" t="s">
        <v>23</v>
      </c>
    </row>
    <row r="3" spans="1:40 15911:16071" s="7" customFormat="1" x14ac:dyDescent="0.25">
      <c r="A3" s="4" t="s">
        <v>0</v>
      </c>
      <c r="B3" s="2" t="s">
        <v>537</v>
      </c>
      <c r="C3" s="8" t="s">
        <v>13</v>
      </c>
      <c r="WMY3" s="7" t="s">
        <v>8</v>
      </c>
      <c r="WMZ3" s="7">
        <v>0</v>
      </c>
    </row>
    <row r="4" spans="1:40 15911:16071" s="7" customFormat="1" x14ac:dyDescent="0.25">
      <c r="A4" s="4" t="s">
        <v>1</v>
      </c>
      <c r="B4" s="2" t="s">
        <v>677</v>
      </c>
      <c r="C4" s="8" t="s">
        <v>10</v>
      </c>
      <c r="WMY4" s="7" t="s">
        <v>16</v>
      </c>
      <c r="WMZ4" s="7">
        <v>3</v>
      </c>
    </row>
    <row r="5" spans="1:40 15911:16071" s="7" customFormat="1" x14ac:dyDescent="0.25">
      <c r="A5" s="4" t="s">
        <v>2</v>
      </c>
      <c r="B5" s="2" t="s">
        <v>14</v>
      </c>
      <c r="C5" s="8" t="s">
        <v>11</v>
      </c>
      <c r="WMY5" s="7" t="s">
        <v>15</v>
      </c>
      <c r="WMZ5" s="7">
        <v>6</v>
      </c>
    </row>
    <row r="6" spans="1:40 15911:16071" s="7" customFormat="1" x14ac:dyDescent="0.25">
      <c r="A6" s="4" t="s">
        <v>3</v>
      </c>
      <c r="B6" s="2" t="s">
        <v>16</v>
      </c>
      <c r="C6" s="9" t="str">
        <f>"Frequency = "&amp;IF(B6="A","Annual",IF(B6="Q", "Quarterly", "Monthly"))</f>
        <v>Frequency = Quarterly</v>
      </c>
    </row>
    <row r="7" spans="1:40 15911:16071" s="17" customFormat="1" x14ac:dyDescent="0.25">
      <c r="A7" s="4" t="s">
        <v>4</v>
      </c>
      <c r="B7" s="19">
        <v>0</v>
      </c>
      <c r="C7" s="9" t="str">
        <f>"Scale = "&amp;IF(B7=0,"Unit",(IF(B7=3,"Thousand",(IF(B7=6,"Million",(IF(B7=9,"Billion")))))))</f>
        <v>Scale = Unit</v>
      </c>
      <c r="WTB7" s="18"/>
      <c r="WTC7" s="18"/>
    </row>
    <row r="8" spans="1:40 15911:16071" s="7" customFormat="1" ht="15.75" thickBot="1" x14ac:dyDescent="0.3">
      <c r="A8" s="3" t="s">
        <v>9</v>
      </c>
      <c r="B8" s="10" t="s">
        <v>17</v>
      </c>
      <c r="C8" s="11" t="s">
        <v>12</v>
      </c>
    </row>
    <row r="9" spans="1:40 15911:16071" s="7" customFormat="1" ht="15.75" thickBot="1" x14ac:dyDescent="0.3">
      <c r="A9" s="1"/>
    </row>
    <row r="10" spans="1:40 15911:16071"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1288</v>
      </c>
      <c r="AM10" s="5" t="s">
        <v>1289</v>
      </c>
      <c r="AN10" s="5" t="s">
        <v>1290</v>
      </c>
    </row>
    <row r="11" spans="1:40 15911:16071" s="96" customFormat="1" x14ac:dyDescent="0.25">
      <c r="A11" s="94"/>
      <c r="B11" s="38" t="s">
        <v>1250</v>
      </c>
      <c r="C11" s="94"/>
      <c r="D11" s="94"/>
      <c r="E11" s="94"/>
      <c r="F11" s="94"/>
      <c r="G11" s="94"/>
    </row>
    <row r="12" spans="1:40 15911:16071" s="28" customFormat="1" x14ac:dyDescent="0.25">
      <c r="A12" s="37"/>
      <c r="B12" s="38" t="s">
        <v>1249</v>
      </c>
      <c r="C12" s="31"/>
    </row>
    <row r="13" spans="1:40 15911:16071" s="28" customFormat="1" x14ac:dyDescent="0.25">
      <c r="A13" s="62" t="s">
        <v>559</v>
      </c>
      <c r="B13" s="61" t="s">
        <v>518</v>
      </c>
      <c r="C13" s="62" t="s">
        <v>559</v>
      </c>
    </row>
    <row r="14" spans="1:40 15911:16071" s="28" customFormat="1" x14ac:dyDescent="0.25">
      <c r="A14" s="62" t="s">
        <v>618</v>
      </c>
      <c r="B14" s="61" t="s">
        <v>519</v>
      </c>
      <c r="C14" s="62" t="s">
        <v>618</v>
      </c>
    </row>
  </sheetData>
  <dataValidations count="2">
    <dataValidation type="list" allowBlank="1" showInputMessage="1" showErrorMessage="1" promptTitle="0,3,6,9" sqref="B7">
      <formula1>"0,3,6,9"</formula1>
    </dataValidation>
    <dataValidation type="list" allowBlank="1" showInputMessage="1" showErrorMessage="1" sqref="B6">
      <formula1>$WMY$3:$WMY$5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D78"/>
  <sheetViews>
    <sheetView zoomScale="90" zoomScaleNormal="90" workbookViewId="0"/>
  </sheetViews>
  <sheetFormatPr defaultColWidth="9.140625" defaultRowHeight="15" x14ac:dyDescent="0.25"/>
  <cols>
    <col min="1" max="1" width="25.28515625" style="37" customWidth="1"/>
    <col min="2" max="2" width="49.140625" style="37" customWidth="1"/>
    <col min="3" max="3" width="21.42578125" style="28" customWidth="1"/>
    <col min="4" max="4" width="9.85546875" style="28" bestFit="1" customWidth="1"/>
    <col min="5" max="16384" width="9.140625" style="28"/>
  </cols>
  <sheetData>
    <row r="1" spans="1:40 15912:16072" s="7" customFormat="1" x14ac:dyDescent="0.25">
      <c r="A1" s="4" t="s">
        <v>18</v>
      </c>
      <c r="B1" s="2" t="s">
        <v>19</v>
      </c>
      <c r="C1" s="8" t="s">
        <v>20</v>
      </c>
    </row>
    <row r="2" spans="1:40 15912:16072" s="7" customFormat="1" x14ac:dyDescent="0.25">
      <c r="A2" s="4" t="s">
        <v>21</v>
      </c>
      <c r="B2" s="2" t="s">
        <v>22</v>
      </c>
      <c r="C2" s="8" t="s">
        <v>23</v>
      </c>
    </row>
    <row r="3" spans="1:40 15912:16072" s="7" customFormat="1" x14ac:dyDescent="0.25">
      <c r="A3" s="4" t="s">
        <v>0</v>
      </c>
      <c r="B3" s="2" t="s">
        <v>537</v>
      </c>
      <c r="C3" s="8" t="s">
        <v>13</v>
      </c>
      <c r="WMZ3" s="7" t="s">
        <v>8</v>
      </c>
      <c r="WNA3" s="7">
        <v>0</v>
      </c>
    </row>
    <row r="4" spans="1:40 15912:16072" s="7" customFormat="1" x14ac:dyDescent="0.25">
      <c r="A4" s="4" t="s">
        <v>1</v>
      </c>
      <c r="B4" s="2" t="s">
        <v>677</v>
      </c>
      <c r="C4" s="8" t="s">
        <v>10</v>
      </c>
      <c r="WMZ4" s="7" t="s">
        <v>16</v>
      </c>
      <c r="WNA4" s="7">
        <v>3</v>
      </c>
    </row>
    <row r="5" spans="1:40 15912:16072" s="7" customFormat="1" x14ac:dyDescent="0.25">
      <c r="A5" s="4" t="s">
        <v>2</v>
      </c>
      <c r="B5" s="2" t="s">
        <v>14</v>
      </c>
      <c r="C5" s="8" t="s">
        <v>11</v>
      </c>
      <c r="WMZ5" s="7" t="s">
        <v>15</v>
      </c>
      <c r="WNA5" s="7">
        <v>6</v>
      </c>
    </row>
    <row r="6" spans="1:40 15912:16072" s="7" customFormat="1" x14ac:dyDescent="0.25">
      <c r="A6" s="4" t="s">
        <v>3</v>
      </c>
      <c r="B6" s="2" t="s">
        <v>16</v>
      </c>
      <c r="C6" s="9" t="str">
        <f>"Frequency = "&amp;IF(B6="A","Annual",IF(B6="Q", "Quarterly", "Monthly"))</f>
        <v>Frequency = Quarterly</v>
      </c>
    </row>
    <row r="7" spans="1:40 15912:16072" s="17" customFormat="1" x14ac:dyDescent="0.25">
      <c r="A7" s="4" t="s">
        <v>4</v>
      </c>
      <c r="B7" s="19">
        <v>0</v>
      </c>
      <c r="C7" s="9" t="str">
        <f>"Scale = "&amp;IF(B7=0,"Unit",(IF(B7=3,"Thousand",(IF(B7=6,"Million",(IF(B7=9,"Billion")))))))</f>
        <v>Scale = Unit</v>
      </c>
      <c r="WTC7" s="18"/>
      <c r="WTD7" s="18"/>
    </row>
    <row r="8" spans="1:40 15912:16072" s="7" customFormat="1" ht="15.75" thickBot="1" x14ac:dyDescent="0.3">
      <c r="A8" s="3" t="s">
        <v>9</v>
      </c>
      <c r="B8" s="10" t="s">
        <v>17</v>
      </c>
      <c r="C8" s="11" t="s">
        <v>12</v>
      </c>
    </row>
    <row r="9" spans="1:40 15912:16072" s="7" customFormat="1" ht="15.75" thickBot="1" x14ac:dyDescent="0.3">
      <c r="A9" s="1"/>
    </row>
    <row r="10" spans="1:40 15912:16072" s="12" customFormat="1" x14ac:dyDescent="0.25">
      <c r="A10" s="6" t="s">
        <v>7</v>
      </c>
      <c r="B10" s="5" t="s">
        <v>6</v>
      </c>
      <c r="C10" s="5" t="s">
        <v>5</v>
      </c>
      <c r="D10" s="5" t="s">
        <v>1253</v>
      </c>
      <c r="E10" s="5" t="s">
        <v>1254</v>
      </c>
      <c r="F10" s="5" t="s">
        <v>1255</v>
      </c>
      <c r="G10" s="5" t="s">
        <v>1256</v>
      </c>
      <c r="H10" s="5" t="s">
        <v>1257</v>
      </c>
      <c r="I10" s="5" t="s">
        <v>1258</v>
      </c>
      <c r="J10" s="5" t="s">
        <v>1259</v>
      </c>
      <c r="K10" s="5" t="s">
        <v>1260</v>
      </c>
      <c r="L10" s="5" t="s">
        <v>1261</v>
      </c>
      <c r="M10" s="5" t="s">
        <v>1262</v>
      </c>
      <c r="N10" s="5" t="s">
        <v>1263</v>
      </c>
      <c r="O10" s="5" t="s">
        <v>1264</v>
      </c>
      <c r="P10" s="5" t="s">
        <v>1265</v>
      </c>
      <c r="Q10" s="5" t="s">
        <v>1266</v>
      </c>
      <c r="R10" s="5" t="s">
        <v>1267</v>
      </c>
      <c r="S10" s="5" t="s">
        <v>1268</v>
      </c>
      <c r="T10" s="5" t="s">
        <v>1269</v>
      </c>
      <c r="U10" s="5" t="s">
        <v>1270</v>
      </c>
      <c r="V10" s="5" t="s">
        <v>1271</v>
      </c>
      <c r="W10" s="5" t="s">
        <v>1272</v>
      </c>
      <c r="X10" s="5" t="s">
        <v>1273</v>
      </c>
      <c r="Y10" s="5" t="s">
        <v>1274</v>
      </c>
      <c r="Z10" s="5" t="s">
        <v>1275</v>
      </c>
      <c r="AA10" s="5" t="s">
        <v>1276</v>
      </c>
      <c r="AB10" s="5" t="s">
        <v>1277</v>
      </c>
      <c r="AC10" s="5" t="s">
        <v>1278</v>
      </c>
      <c r="AD10" s="5" t="s">
        <v>1279</v>
      </c>
      <c r="AE10" s="5" t="s">
        <v>1280</v>
      </c>
      <c r="AF10" s="5" t="s">
        <v>1281</v>
      </c>
      <c r="AG10" s="5" t="s">
        <v>1282</v>
      </c>
      <c r="AH10" s="5" t="s">
        <v>1283</v>
      </c>
      <c r="AI10" s="5" t="s">
        <v>1284</v>
      </c>
      <c r="AJ10" s="5" t="s">
        <v>1285</v>
      </c>
      <c r="AK10" s="5" t="s">
        <v>1286</v>
      </c>
      <c r="AL10" s="5" t="s">
        <v>1288</v>
      </c>
      <c r="AM10" s="5" t="s">
        <v>1289</v>
      </c>
      <c r="AN10" s="5" t="s">
        <v>1290</v>
      </c>
    </row>
    <row r="11" spans="1:40 15912:16072" s="96" customFormat="1" ht="38.25" x14ac:dyDescent="0.25">
      <c r="A11" s="94"/>
      <c r="B11" s="38" t="s">
        <v>520</v>
      </c>
      <c r="C11" s="94"/>
      <c r="D11" s="94"/>
      <c r="E11" s="94"/>
      <c r="F11" s="94"/>
      <c r="G11" s="94"/>
    </row>
    <row r="12" spans="1:40 15912:16072" x14ac:dyDescent="0.25">
      <c r="B12" s="101" t="s">
        <v>1251</v>
      </c>
      <c r="C12" s="31"/>
    </row>
    <row r="13" spans="1:40 15912:16072" x14ac:dyDescent="0.25">
      <c r="A13" s="57" t="s">
        <v>621</v>
      </c>
      <c r="B13" s="56" t="s">
        <v>521</v>
      </c>
      <c r="C13" s="57" t="s">
        <v>621</v>
      </c>
    </row>
    <row r="14" spans="1:40 15912:16072" x14ac:dyDescent="0.25">
      <c r="A14" s="58"/>
      <c r="B14" s="56"/>
      <c r="C14" s="58"/>
    </row>
    <row r="15" spans="1:40 15912:16072" x14ac:dyDescent="0.25">
      <c r="A15" s="59"/>
      <c r="B15" s="56" t="s">
        <v>522</v>
      </c>
      <c r="C15" s="59"/>
    </row>
    <row r="16" spans="1:40 15912:16072" x14ac:dyDescent="0.25">
      <c r="A16" s="58"/>
      <c r="B16" s="56"/>
      <c r="C16" s="58"/>
    </row>
    <row r="17" spans="1:3" x14ac:dyDescent="0.25">
      <c r="A17" s="58"/>
      <c r="B17" s="56" t="s">
        <v>523</v>
      </c>
      <c r="C17" s="58"/>
    </row>
    <row r="18" spans="1:3" x14ac:dyDescent="0.25">
      <c r="A18" s="57" t="s">
        <v>622</v>
      </c>
      <c r="B18" s="60" t="s">
        <v>524</v>
      </c>
      <c r="C18" s="57" t="s">
        <v>622</v>
      </c>
    </row>
    <row r="19" spans="1:3" ht="15.75" x14ac:dyDescent="0.25">
      <c r="A19" s="57" t="s">
        <v>623</v>
      </c>
      <c r="B19" s="60" t="s">
        <v>525</v>
      </c>
      <c r="C19" s="57" t="s">
        <v>623</v>
      </c>
    </row>
    <row r="20" spans="1:3" ht="15.75" x14ac:dyDescent="0.25">
      <c r="A20" s="57" t="s">
        <v>624</v>
      </c>
      <c r="B20" s="60" t="s">
        <v>526</v>
      </c>
      <c r="C20" s="57" t="s">
        <v>624</v>
      </c>
    </row>
    <row r="21" spans="1:3" ht="15.75" x14ac:dyDescent="0.25">
      <c r="A21" s="57" t="s">
        <v>625</v>
      </c>
      <c r="B21" s="60" t="s">
        <v>527</v>
      </c>
      <c r="C21" s="57" t="s">
        <v>625</v>
      </c>
    </row>
    <row r="22" spans="1:3" x14ac:dyDescent="0.25">
      <c r="A22" s="57" t="s">
        <v>626</v>
      </c>
      <c r="B22" s="60" t="s">
        <v>528</v>
      </c>
      <c r="C22" s="57" t="s">
        <v>626</v>
      </c>
    </row>
    <row r="23" spans="1:3" x14ac:dyDescent="0.25">
      <c r="A23" s="57" t="s">
        <v>627</v>
      </c>
      <c r="B23" s="60" t="s">
        <v>529</v>
      </c>
      <c r="C23" s="57" t="s">
        <v>627</v>
      </c>
    </row>
    <row r="24" spans="1:3" x14ac:dyDescent="0.25">
      <c r="A24" s="57" t="s">
        <v>628</v>
      </c>
      <c r="B24" s="60" t="s">
        <v>530</v>
      </c>
      <c r="C24" s="57" t="s">
        <v>628</v>
      </c>
    </row>
    <row r="25" spans="1:3" x14ac:dyDescent="0.25">
      <c r="A25" s="58"/>
      <c r="B25" s="56"/>
      <c r="C25" s="58"/>
    </row>
    <row r="26" spans="1:3" x14ac:dyDescent="0.25">
      <c r="A26" s="58"/>
      <c r="B26" s="56" t="s">
        <v>531</v>
      </c>
      <c r="C26" s="58"/>
    </row>
    <row r="27" spans="1:3" x14ac:dyDescent="0.25">
      <c r="A27" s="57" t="s">
        <v>629</v>
      </c>
      <c r="B27" s="60" t="s">
        <v>524</v>
      </c>
      <c r="C27" s="57" t="s">
        <v>629</v>
      </c>
    </row>
    <row r="28" spans="1:3" ht="15.75" x14ac:dyDescent="0.25">
      <c r="A28" s="57" t="s">
        <v>630</v>
      </c>
      <c r="B28" s="60" t="s">
        <v>525</v>
      </c>
      <c r="C28" s="57" t="s">
        <v>630</v>
      </c>
    </row>
    <row r="29" spans="1:3" ht="15.75" x14ac:dyDescent="0.25">
      <c r="A29" s="57" t="s">
        <v>631</v>
      </c>
      <c r="B29" s="60" t="s">
        <v>526</v>
      </c>
      <c r="C29" s="57" t="s">
        <v>631</v>
      </c>
    </row>
    <row r="30" spans="1:3" ht="15.75" x14ac:dyDescent="0.25">
      <c r="A30" s="57" t="s">
        <v>632</v>
      </c>
      <c r="B30" s="60" t="s">
        <v>527</v>
      </c>
      <c r="C30" s="57" t="s">
        <v>632</v>
      </c>
    </row>
    <row r="31" spans="1:3" x14ac:dyDescent="0.25">
      <c r="A31" s="57" t="s">
        <v>633</v>
      </c>
      <c r="B31" s="60" t="s">
        <v>528</v>
      </c>
      <c r="C31" s="57" t="s">
        <v>633</v>
      </c>
    </row>
    <row r="32" spans="1:3" x14ac:dyDescent="0.25">
      <c r="A32" s="57" t="s">
        <v>634</v>
      </c>
      <c r="B32" s="60" t="s">
        <v>529</v>
      </c>
      <c r="C32" s="57" t="s">
        <v>634</v>
      </c>
    </row>
    <row r="33" spans="1:3" x14ac:dyDescent="0.25">
      <c r="A33" s="57" t="s">
        <v>635</v>
      </c>
      <c r="B33" s="60" t="s">
        <v>530</v>
      </c>
      <c r="C33" s="57" t="s">
        <v>635</v>
      </c>
    </row>
    <row r="34" spans="1:3" x14ac:dyDescent="0.25">
      <c r="A34" s="58"/>
      <c r="B34" s="56"/>
      <c r="C34" s="58"/>
    </row>
    <row r="35" spans="1:3" x14ac:dyDescent="0.25">
      <c r="A35" s="58"/>
      <c r="B35" s="56" t="s">
        <v>532</v>
      </c>
      <c r="C35" s="58"/>
    </row>
    <row r="36" spans="1:3" x14ac:dyDescent="0.25">
      <c r="A36" s="57" t="s">
        <v>636</v>
      </c>
      <c r="B36" s="60" t="s">
        <v>524</v>
      </c>
      <c r="C36" s="57" t="s">
        <v>636</v>
      </c>
    </row>
    <row r="37" spans="1:3" ht="15.75" x14ac:dyDescent="0.25">
      <c r="A37" s="57" t="s">
        <v>637</v>
      </c>
      <c r="B37" s="60" t="s">
        <v>525</v>
      </c>
      <c r="C37" s="57" t="s">
        <v>637</v>
      </c>
    </row>
    <row r="38" spans="1:3" ht="15.75" x14ac:dyDescent="0.25">
      <c r="A38" s="57" t="s">
        <v>638</v>
      </c>
      <c r="B38" s="60" t="s">
        <v>526</v>
      </c>
      <c r="C38" s="57" t="s">
        <v>638</v>
      </c>
    </row>
    <row r="39" spans="1:3" ht="15.75" x14ac:dyDescent="0.25">
      <c r="A39" s="57" t="s">
        <v>639</v>
      </c>
      <c r="B39" s="60" t="s">
        <v>527</v>
      </c>
      <c r="C39" s="57" t="s">
        <v>639</v>
      </c>
    </row>
    <row r="40" spans="1:3" x14ac:dyDescent="0.25">
      <c r="A40" s="57" t="s">
        <v>640</v>
      </c>
      <c r="B40" s="60" t="s">
        <v>528</v>
      </c>
      <c r="C40" s="57" t="s">
        <v>640</v>
      </c>
    </row>
    <row r="41" spans="1:3" x14ac:dyDescent="0.25">
      <c r="A41" s="57" t="s">
        <v>641</v>
      </c>
      <c r="B41" s="60" t="s">
        <v>529</v>
      </c>
      <c r="C41" s="57" t="s">
        <v>641</v>
      </c>
    </row>
    <row r="42" spans="1:3" x14ac:dyDescent="0.25">
      <c r="A42" s="57" t="s">
        <v>642</v>
      </c>
      <c r="B42" s="60" t="s">
        <v>530</v>
      </c>
      <c r="C42" s="57" t="s">
        <v>642</v>
      </c>
    </row>
    <row r="43" spans="1:3" x14ac:dyDescent="0.25">
      <c r="A43" s="58"/>
      <c r="B43" s="56"/>
      <c r="C43" s="58"/>
    </row>
    <row r="44" spans="1:3" x14ac:dyDescent="0.25">
      <c r="A44" s="58"/>
      <c r="B44" s="56" t="s">
        <v>533</v>
      </c>
      <c r="C44" s="58"/>
    </row>
    <row r="45" spans="1:3" x14ac:dyDescent="0.25">
      <c r="A45" s="57" t="s">
        <v>643</v>
      </c>
      <c r="B45" s="60" t="s">
        <v>524</v>
      </c>
      <c r="C45" s="57" t="s">
        <v>643</v>
      </c>
    </row>
    <row r="46" spans="1:3" ht="15.75" x14ac:dyDescent="0.25">
      <c r="A46" s="57" t="s">
        <v>644</v>
      </c>
      <c r="B46" s="60" t="s">
        <v>525</v>
      </c>
      <c r="C46" s="57" t="s">
        <v>644</v>
      </c>
    </row>
    <row r="47" spans="1:3" ht="15.75" x14ac:dyDescent="0.25">
      <c r="A47" s="57" t="s">
        <v>645</v>
      </c>
      <c r="B47" s="60" t="s">
        <v>526</v>
      </c>
      <c r="C47" s="57" t="s">
        <v>645</v>
      </c>
    </row>
    <row r="48" spans="1:3" ht="15.75" x14ac:dyDescent="0.25">
      <c r="A48" s="57" t="s">
        <v>646</v>
      </c>
      <c r="B48" s="60" t="s">
        <v>527</v>
      </c>
      <c r="C48" s="57" t="s">
        <v>646</v>
      </c>
    </row>
    <row r="49" spans="1:3" x14ac:dyDescent="0.25">
      <c r="A49" s="57" t="s">
        <v>647</v>
      </c>
      <c r="B49" s="60" t="s">
        <v>528</v>
      </c>
      <c r="C49" s="57" t="s">
        <v>647</v>
      </c>
    </row>
    <row r="50" spans="1:3" x14ac:dyDescent="0.25">
      <c r="A50" s="57" t="s">
        <v>648</v>
      </c>
      <c r="B50" s="60" t="s">
        <v>529</v>
      </c>
      <c r="C50" s="57" t="s">
        <v>648</v>
      </c>
    </row>
    <row r="51" spans="1:3" x14ac:dyDescent="0.25">
      <c r="A51" s="57" t="s">
        <v>649</v>
      </c>
      <c r="B51" s="60" t="s">
        <v>530</v>
      </c>
      <c r="C51" s="57" t="s">
        <v>649</v>
      </c>
    </row>
    <row r="52" spans="1:3" x14ac:dyDescent="0.25">
      <c r="A52" s="58"/>
      <c r="B52" s="56"/>
      <c r="C52" s="58"/>
    </row>
    <row r="53" spans="1:3" x14ac:dyDescent="0.25">
      <c r="A53" s="58"/>
      <c r="B53" s="56" t="s">
        <v>534</v>
      </c>
      <c r="C53" s="58"/>
    </row>
    <row r="54" spans="1:3" x14ac:dyDescent="0.25">
      <c r="A54" s="57" t="s">
        <v>650</v>
      </c>
      <c r="B54" s="60" t="s">
        <v>524</v>
      </c>
      <c r="C54" s="57" t="s">
        <v>650</v>
      </c>
    </row>
    <row r="55" spans="1:3" ht="15.75" x14ac:dyDescent="0.25">
      <c r="A55" s="57" t="s">
        <v>651</v>
      </c>
      <c r="B55" s="60" t="s">
        <v>525</v>
      </c>
      <c r="C55" s="57" t="s">
        <v>651</v>
      </c>
    </row>
    <row r="56" spans="1:3" ht="15.75" x14ac:dyDescent="0.25">
      <c r="A56" s="57" t="s">
        <v>652</v>
      </c>
      <c r="B56" s="60" t="s">
        <v>526</v>
      </c>
      <c r="C56" s="57" t="s">
        <v>652</v>
      </c>
    </row>
    <row r="57" spans="1:3" ht="15.75" x14ac:dyDescent="0.25">
      <c r="A57" s="57" t="s">
        <v>653</v>
      </c>
      <c r="B57" s="60" t="s">
        <v>527</v>
      </c>
      <c r="C57" s="57" t="s">
        <v>653</v>
      </c>
    </row>
    <row r="58" spans="1:3" x14ac:dyDescent="0.25">
      <c r="A58" s="57" t="s">
        <v>654</v>
      </c>
      <c r="B58" s="60" t="s">
        <v>528</v>
      </c>
      <c r="C58" s="57" t="s">
        <v>654</v>
      </c>
    </row>
    <row r="59" spans="1:3" x14ac:dyDescent="0.25">
      <c r="A59" s="57" t="s">
        <v>655</v>
      </c>
      <c r="B59" s="60" t="s">
        <v>529</v>
      </c>
      <c r="C59" s="57" t="s">
        <v>655</v>
      </c>
    </row>
    <row r="60" spans="1:3" x14ac:dyDescent="0.25">
      <c r="A60" s="57" t="s">
        <v>656</v>
      </c>
      <c r="B60" s="60" t="s">
        <v>530</v>
      </c>
      <c r="C60" s="57" t="s">
        <v>656</v>
      </c>
    </row>
    <row r="61" spans="1:3" x14ac:dyDescent="0.25">
      <c r="A61" s="58"/>
      <c r="B61" s="56"/>
      <c r="C61" s="58"/>
    </row>
    <row r="62" spans="1:3" x14ac:dyDescent="0.25">
      <c r="A62" s="58"/>
      <c r="B62" s="56" t="s">
        <v>535</v>
      </c>
      <c r="C62" s="58"/>
    </row>
    <row r="63" spans="1:3" x14ac:dyDescent="0.25">
      <c r="A63" s="57" t="s">
        <v>657</v>
      </c>
      <c r="B63" s="60" t="s">
        <v>524</v>
      </c>
      <c r="C63" s="57" t="s">
        <v>657</v>
      </c>
    </row>
    <row r="64" spans="1:3" ht="15.75" x14ac:dyDescent="0.25">
      <c r="A64" s="57" t="s">
        <v>658</v>
      </c>
      <c r="B64" s="60" t="s">
        <v>525</v>
      </c>
      <c r="C64" s="57" t="s">
        <v>658</v>
      </c>
    </row>
    <row r="65" spans="1:3" ht="15.75" x14ac:dyDescent="0.25">
      <c r="A65" s="57" t="s">
        <v>659</v>
      </c>
      <c r="B65" s="60" t="s">
        <v>526</v>
      </c>
      <c r="C65" s="57" t="s">
        <v>659</v>
      </c>
    </row>
    <row r="66" spans="1:3" ht="15.75" x14ac:dyDescent="0.25">
      <c r="A66" s="57" t="s">
        <v>660</v>
      </c>
      <c r="B66" s="60" t="s">
        <v>527</v>
      </c>
      <c r="C66" s="57" t="s">
        <v>660</v>
      </c>
    </row>
    <row r="67" spans="1:3" x14ac:dyDescent="0.25">
      <c r="A67" s="57" t="s">
        <v>661</v>
      </c>
      <c r="B67" s="60" t="s">
        <v>528</v>
      </c>
      <c r="C67" s="57" t="s">
        <v>661</v>
      </c>
    </row>
    <row r="68" spans="1:3" x14ac:dyDescent="0.25">
      <c r="A68" s="57" t="s">
        <v>662</v>
      </c>
      <c r="B68" s="60" t="s">
        <v>529</v>
      </c>
      <c r="C68" s="57" t="s">
        <v>662</v>
      </c>
    </row>
    <row r="69" spans="1:3" x14ac:dyDescent="0.25">
      <c r="A69" s="57" t="s">
        <v>663</v>
      </c>
      <c r="B69" s="60" t="s">
        <v>530</v>
      </c>
      <c r="C69" s="57" t="s">
        <v>663</v>
      </c>
    </row>
    <row r="70" spans="1:3" x14ac:dyDescent="0.25">
      <c r="A70" s="58"/>
      <c r="B70" s="56"/>
      <c r="C70" s="58"/>
    </row>
    <row r="71" spans="1:3" x14ac:dyDescent="0.25">
      <c r="A71" s="58"/>
      <c r="B71" s="56" t="s">
        <v>536</v>
      </c>
      <c r="C71" s="58"/>
    </row>
    <row r="72" spans="1:3" x14ac:dyDescent="0.25">
      <c r="A72" s="57" t="s">
        <v>664</v>
      </c>
      <c r="B72" s="60" t="s">
        <v>524</v>
      </c>
      <c r="C72" s="57" t="s">
        <v>664</v>
      </c>
    </row>
    <row r="73" spans="1:3" ht="15.75" x14ac:dyDescent="0.25">
      <c r="A73" s="57" t="s">
        <v>665</v>
      </c>
      <c r="B73" s="60" t="s">
        <v>525</v>
      </c>
      <c r="C73" s="57" t="s">
        <v>665</v>
      </c>
    </row>
    <row r="74" spans="1:3" ht="15.75" x14ac:dyDescent="0.25">
      <c r="A74" s="57" t="s">
        <v>666</v>
      </c>
      <c r="B74" s="60" t="s">
        <v>526</v>
      </c>
      <c r="C74" s="57" t="s">
        <v>666</v>
      </c>
    </row>
    <row r="75" spans="1:3" ht="15.75" x14ac:dyDescent="0.25">
      <c r="A75" s="57" t="s">
        <v>667</v>
      </c>
      <c r="B75" s="60" t="s">
        <v>527</v>
      </c>
      <c r="C75" s="57" t="s">
        <v>667</v>
      </c>
    </row>
    <row r="76" spans="1:3" x14ac:dyDescent="0.25">
      <c r="A76" s="57" t="s">
        <v>668</v>
      </c>
      <c r="B76" s="60" t="s">
        <v>528</v>
      </c>
      <c r="C76" s="57" t="s">
        <v>668</v>
      </c>
    </row>
    <row r="77" spans="1:3" x14ac:dyDescent="0.25">
      <c r="A77" s="57" t="s">
        <v>669</v>
      </c>
      <c r="B77" s="60" t="s">
        <v>529</v>
      </c>
      <c r="C77" s="57" t="s">
        <v>669</v>
      </c>
    </row>
    <row r="78" spans="1:3" x14ac:dyDescent="0.25">
      <c r="A78" s="57" t="s">
        <v>670</v>
      </c>
      <c r="B78" s="60" t="s">
        <v>530</v>
      </c>
      <c r="C78" s="57" t="s">
        <v>670</v>
      </c>
    </row>
  </sheetData>
  <dataValidations count="2">
    <dataValidation type="list" allowBlank="1" showInputMessage="1" showErrorMessage="1" sqref="B6">
      <formula1>$WMZ$3:$WMZ$5</formula1>
    </dataValidation>
    <dataValidation type="list" allowBlank="1" showInputMessage="1" showErrorMessage="1" promptTitle="0,3,6,9" sqref="B7">
      <formula1>"0,3,6,9"</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3"/>
  <sheetViews>
    <sheetView zoomScale="90" zoomScaleNormal="90" workbookViewId="0"/>
  </sheetViews>
  <sheetFormatPr defaultColWidth="8.42578125" defaultRowHeight="12.75" x14ac:dyDescent="0.2"/>
  <cols>
    <col min="1" max="1" width="5.85546875" style="66" customWidth="1"/>
    <col min="2" max="2" width="6.5703125" style="66" customWidth="1"/>
    <col min="3" max="3" width="20.85546875" style="66" customWidth="1"/>
    <col min="4" max="4" width="4.42578125" style="66" customWidth="1"/>
    <col min="5" max="5" width="111.5703125" style="66" customWidth="1"/>
    <col min="6" max="6" width="8.42578125" style="66"/>
    <col min="7" max="7" width="4.85546875" style="66" customWidth="1"/>
    <col min="8" max="12" width="8.42578125" style="66"/>
    <col min="13" max="13" width="13" style="66" customWidth="1"/>
    <col min="14" max="14" width="36.140625" style="66" customWidth="1"/>
    <col min="15" max="15" width="4.28515625" style="66" customWidth="1"/>
    <col min="16" max="16384" width="8.42578125" style="66"/>
  </cols>
  <sheetData>
    <row r="1" spans="2:8" x14ac:dyDescent="0.2">
      <c r="B1" s="113" t="s">
        <v>1199</v>
      </c>
      <c r="C1" s="113"/>
      <c r="D1" s="113"/>
      <c r="E1" s="113"/>
      <c r="F1" s="113"/>
    </row>
    <row r="2" spans="2:8" x14ac:dyDescent="0.2">
      <c r="B2" s="114" t="s">
        <v>1200</v>
      </c>
      <c r="C2" s="114"/>
      <c r="D2" s="114"/>
      <c r="E2" s="114"/>
      <c r="F2" s="114"/>
      <c r="G2" s="67"/>
    </row>
    <row r="3" spans="2:8" x14ac:dyDescent="0.2">
      <c r="F3" s="67"/>
    </row>
    <row r="4" spans="2:8" x14ac:dyDescent="0.2">
      <c r="B4" s="115" t="s">
        <v>1201</v>
      </c>
      <c r="C4" s="116"/>
      <c r="D4" s="116"/>
      <c r="E4" s="116"/>
      <c r="F4" s="117"/>
    </row>
    <row r="5" spans="2:8" x14ac:dyDescent="0.2">
      <c r="B5" s="118"/>
      <c r="C5" s="119"/>
      <c r="D5" s="119"/>
      <c r="E5" s="119"/>
      <c r="F5" s="120"/>
    </row>
    <row r="6" spans="2:8" ht="15.75" customHeight="1" x14ac:dyDescent="0.2">
      <c r="B6" s="68" t="s">
        <v>1202</v>
      </c>
      <c r="C6" s="121" t="s">
        <v>1203</v>
      </c>
      <c r="D6" s="122"/>
      <c r="E6" s="122"/>
      <c r="F6" s="123"/>
    </row>
    <row r="7" spans="2:8" ht="14.1" customHeight="1" x14ac:dyDescent="0.2">
      <c r="B7" s="69" t="s">
        <v>1204</v>
      </c>
      <c r="C7" s="124" t="s">
        <v>1205</v>
      </c>
      <c r="D7" s="124"/>
      <c r="E7" s="124"/>
      <c r="F7" s="124"/>
    </row>
    <row r="8" spans="2:8" ht="30.95" customHeight="1" x14ac:dyDescent="0.2">
      <c r="B8" s="69" t="s">
        <v>1206</v>
      </c>
      <c r="C8" s="124" t="s">
        <v>1207</v>
      </c>
      <c r="D8" s="124"/>
      <c r="E8" s="124"/>
      <c r="F8" s="124"/>
    </row>
    <row r="9" spans="2:8" ht="11.45" customHeight="1" x14ac:dyDescent="0.2">
      <c r="H9" s="70"/>
    </row>
    <row r="10" spans="2:8" x14ac:dyDescent="0.2">
      <c r="B10" s="125" t="s">
        <v>1208</v>
      </c>
      <c r="C10" s="125"/>
      <c r="D10" s="125"/>
      <c r="E10" s="125"/>
      <c r="F10" s="125"/>
    </row>
    <row r="11" spans="2:8" x14ac:dyDescent="0.2">
      <c r="B11" s="125"/>
      <c r="C11" s="125"/>
      <c r="D11" s="125"/>
      <c r="E11" s="125"/>
      <c r="F11" s="125"/>
    </row>
    <row r="12" spans="2:8" ht="16.5" customHeight="1" x14ac:dyDescent="0.2">
      <c r="B12" s="71"/>
      <c r="C12" s="126" t="s">
        <v>1209</v>
      </c>
      <c r="D12" s="127"/>
      <c r="E12" s="128"/>
      <c r="F12" s="72"/>
    </row>
    <row r="13" spans="2:8" ht="17.100000000000001" customHeight="1" x14ac:dyDescent="0.2">
      <c r="B13" s="73"/>
      <c r="C13" s="129" t="s">
        <v>1210</v>
      </c>
      <c r="D13" s="129"/>
      <c r="E13" s="129"/>
      <c r="F13" s="74"/>
    </row>
    <row r="14" spans="2:8" s="77" customFormat="1" x14ac:dyDescent="0.2">
      <c r="B14" s="75"/>
      <c r="C14" s="130"/>
      <c r="D14" s="130"/>
      <c r="E14" s="130"/>
      <c r="F14" s="76"/>
    </row>
    <row r="15" spans="2:8" s="77" customFormat="1" x14ac:dyDescent="0.2">
      <c r="B15" s="78"/>
      <c r="C15" s="130" t="s">
        <v>1211</v>
      </c>
      <c r="D15" s="130"/>
      <c r="E15" s="130"/>
      <c r="F15" s="79"/>
    </row>
    <row r="16" spans="2:8" s="77" customFormat="1" ht="14.1" customHeight="1" x14ac:dyDescent="0.2">
      <c r="B16" s="75"/>
      <c r="C16" s="109" t="s">
        <v>1212</v>
      </c>
      <c r="D16" s="109"/>
      <c r="E16" s="109"/>
      <c r="F16" s="76"/>
    </row>
    <row r="17" spans="2:6" s="77" customFormat="1" x14ac:dyDescent="0.2">
      <c r="B17" s="75"/>
      <c r="C17" s="109" t="s">
        <v>1213</v>
      </c>
      <c r="D17" s="109"/>
      <c r="E17" s="109"/>
      <c r="F17" s="76"/>
    </row>
    <row r="18" spans="2:6" s="77" customFormat="1" x14ac:dyDescent="0.2">
      <c r="B18" s="75"/>
      <c r="C18" s="109" t="s">
        <v>1214</v>
      </c>
      <c r="D18" s="109"/>
      <c r="E18" s="109"/>
      <c r="F18" s="76"/>
    </row>
    <row r="19" spans="2:6" s="77" customFormat="1" x14ac:dyDescent="0.2">
      <c r="B19" s="75"/>
      <c r="C19" s="109" t="s">
        <v>1215</v>
      </c>
      <c r="D19" s="109"/>
      <c r="E19" s="109"/>
      <c r="F19" s="76"/>
    </row>
    <row r="20" spans="2:6" s="77" customFormat="1" ht="12.6" customHeight="1" x14ac:dyDescent="0.2">
      <c r="B20" s="75"/>
      <c r="C20" s="109" t="s">
        <v>1216</v>
      </c>
      <c r="D20" s="109"/>
      <c r="E20" s="109"/>
      <c r="F20" s="76"/>
    </row>
    <row r="21" spans="2:6" s="77" customFormat="1" x14ac:dyDescent="0.2">
      <c r="B21" s="75"/>
      <c r="C21" s="109" t="s">
        <v>1217</v>
      </c>
      <c r="D21" s="109"/>
      <c r="E21" s="109"/>
      <c r="F21" s="76"/>
    </row>
    <row r="22" spans="2:6" s="77" customFormat="1" x14ac:dyDescent="0.2">
      <c r="B22" s="75"/>
      <c r="C22" s="109" t="s">
        <v>1218</v>
      </c>
      <c r="D22" s="109"/>
      <c r="E22" s="109"/>
      <c r="F22" s="76"/>
    </row>
    <row r="23" spans="2:6" s="77" customFormat="1" x14ac:dyDescent="0.2">
      <c r="B23" s="75"/>
      <c r="C23" s="109" t="s">
        <v>1219</v>
      </c>
      <c r="D23" s="109"/>
      <c r="E23" s="109"/>
      <c r="F23" s="76"/>
    </row>
    <row r="24" spans="2:6" s="77" customFormat="1" x14ac:dyDescent="0.2">
      <c r="B24" s="80"/>
      <c r="C24" s="110" t="s">
        <v>1220</v>
      </c>
      <c r="D24" s="110"/>
      <c r="E24" s="110"/>
      <c r="F24" s="81"/>
    </row>
    <row r="25" spans="2:6" ht="33" customHeight="1" x14ac:dyDescent="0.2">
      <c r="B25" s="82"/>
      <c r="C25" s="111" t="s">
        <v>1221</v>
      </c>
      <c r="D25" s="111"/>
      <c r="E25" s="111"/>
      <c r="F25" s="83"/>
    </row>
    <row r="26" spans="2:6" ht="42.6" customHeight="1" x14ac:dyDescent="0.2">
      <c r="B26" s="82"/>
      <c r="C26" s="111" t="s">
        <v>1222</v>
      </c>
      <c r="D26" s="111"/>
      <c r="E26" s="111"/>
      <c r="F26" s="84"/>
    </row>
    <row r="27" spans="2:6" ht="47.1" customHeight="1" x14ac:dyDescent="0.2">
      <c r="B27" s="82"/>
      <c r="C27" s="112" t="s">
        <v>1223</v>
      </c>
      <c r="D27" s="112"/>
      <c r="E27" s="112"/>
      <c r="F27" s="84"/>
    </row>
    <row r="29" spans="2:6" x14ac:dyDescent="0.2">
      <c r="C29" s="85"/>
      <c r="D29" s="85"/>
    </row>
    <row r="30" spans="2:6" x14ac:dyDescent="0.2">
      <c r="B30" s="108" t="s">
        <v>1224</v>
      </c>
      <c r="C30" s="108"/>
      <c r="D30" s="108"/>
      <c r="E30" s="108"/>
    </row>
    <row r="31" spans="2:6" x14ac:dyDescent="0.2">
      <c r="B31" s="86">
        <v>1</v>
      </c>
      <c r="C31" s="86" t="s">
        <v>1225</v>
      </c>
      <c r="D31" s="87" t="s">
        <v>1226</v>
      </c>
      <c r="E31" s="88" t="s">
        <v>1227</v>
      </c>
    </row>
    <row r="32" spans="2:6" ht="25.5" x14ac:dyDescent="0.2">
      <c r="B32" s="86">
        <v>2</v>
      </c>
      <c r="C32" s="86" t="s">
        <v>1228</v>
      </c>
      <c r="D32" s="87" t="s">
        <v>1226</v>
      </c>
      <c r="E32" s="88" t="s">
        <v>1229</v>
      </c>
    </row>
    <row r="33" spans="2:14" x14ac:dyDescent="0.2">
      <c r="B33" s="86">
        <v>3</v>
      </c>
      <c r="C33" s="86" t="s">
        <v>1230</v>
      </c>
      <c r="D33" s="87" t="s">
        <v>1226</v>
      </c>
      <c r="E33" s="89" t="s">
        <v>1231</v>
      </c>
    </row>
    <row r="34" spans="2:14" ht="25.5" x14ac:dyDescent="0.2">
      <c r="B34" s="86">
        <v>4</v>
      </c>
      <c r="C34" s="90" t="s">
        <v>1232</v>
      </c>
      <c r="D34" s="87" t="s">
        <v>1226</v>
      </c>
      <c r="E34" s="88" t="s">
        <v>1233</v>
      </c>
    </row>
    <row r="35" spans="2:14" x14ac:dyDescent="0.2">
      <c r="B35" s="86">
        <v>5</v>
      </c>
      <c r="C35" s="86" t="s">
        <v>1234</v>
      </c>
      <c r="D35" s="87" t="s">
        <v>1226</v>
      </c>
      <c r="E35" s="88" t="s">
        <v>1235</v>
      </c>
    </row>
    <row r="36" spans="2:14" x14ac:dyDescent="0.2">
      <c r="B36" s="91">
        <v>6</v>
      </c>
      <c r="C36" s="90" t="s">
        <v>1236</v>
      </c>
      <c r="D36" s="87" t="s">
        <v>1226</v>
      </c>
      <c r="E36" s="88" t="s">
        <v>1237</v>
      </c>
    </row>
    <row r="37" spans="2:14" x14ac:dyDescent="0.2">
      <c r="C37" s="92"/>
      <c r="D37" s="92"/>
      <c r="E37" s="92"/>
      <c r="F37" s="92"/>
      <c r="G37" s="92"/>
      <c r="H37" s="92"/>
      <c r="I37" s="92"/>
      <c r="J37" s="92"/>
      <c r="K37" s="92"/>
      <c r="L37" s="92"/>
      <c r="M37" s="92"/>
      <c r="N37" s="92"/>
    </row>
    <row r="38" spans="2:14" x14ac:dyDescent="0.2">
      <c r="C38" s="92"/>
      <c r="D38" s="92"/>
      <c r="E38" s="92"/>
      <c r="F38" s="92"/>
      <c r="G38" s="92"/>
      <c r="H38" s="92"/>
      <c r="I38" s="92"/>
      <c r="J38" s="92"/>
      <c r="K38" s="92"/>
      <c r="L38" s="92"/>
      <c r="M38" s="92"/>
      <c r="N38" s="92"/>
    </row>
    <row r="39" spans="2:14" ht="11.45" customHeight="1" x14ac:dyDescent="0.2"/>
    <row r="41" spans="2:14" x14ac:dyDescent="0.2">
      <c r="C41" s="92"/>
      <c r="D41" s="92"/>
      <c r="E41" s="92"/>
      <c r="F41" s="92"/>
      <c r="G41" s="92"/>
      <c r="H41" s="92"/>
      <c r="I41" s="92"/>
      <c r="J41" s="92"/>
      <c r="K41" s="92"/>
      <c r="L41" s="92"/>
      <c r="M41" s="92"/>
      <c r="N41" s="92"/>
    </row>
    <row r="42" spans="2:14" x14ac:dyDescent="0.2">
      <c r="C42" s="92"/>
      <c r="D42" s="92"/>
      <c r="E42" s="92"/>
      <c r="F42" s="92"/>
      <c r="G42" s="92"/>
      <c r="H42" s="92"/>
      <c r="I42" s="92"/>
      <c r="J42" s="92"/>
      <c r="K42" s="92"/>
      <c r="L42" s="92"/>
      <c r="M42" s="92"/>
      <c r="N42" s="92"/>
    </row>
    <row r="43" spans="2:14" x14ac:dyDescent="0.2">
      <c r="C43" s="92"/>
      <c r="D43" s="92"/>
      <c r="E43" s="92"/>
      <c r="F43" s="92"/>
      <c r="G43" s="92"/>
      <c r="H43" s="92"/>
      <c r="I43" s="92"/>
      <c r="J43" s="92"/>
      <c r="K43" s="92"/>
      <c r="L43" s="92"/>
      <c r="M43" s="92"/>
      <c r="N43" s="92"/>
    </row>
    <row r="44" spans="2:14" x14ac:dyDescent="0.2">
      <c r="C44" s="92"/>
      <c r="D44" s="92"/>
      <c r="E44" s="92"/>
      <c r="F44" s="92"/>
      <c r="G44" s="92"/>
      <c r="H44" s="92"/>
      <c r="I44" s="92"/>
      <c r="J44" s="92"/>
      <c r="K44" s="92"/>
      <c r="L44" s="92"/>
      <c r="M44" s="92"/>
      <c r="N44" s="92"/>
    </row>
    <row r="45" spans="2:14" x14ac:dyDescent="0.2">
      <c r="C45" s="92"/>
      <c r="D45" s="92"/>
      <c r="E45" s="92"/>
      <c r="F45" s="92"/>
      <c r="G45" s="92"/>
      <c r="H45" s="92"/>
      <c r="I45" s="92"/>
      <c r="J45" s="92"/>
      <c r="K45" s="92"/>
      <c r="L45" s="92"/>
      <c r="M45" s="92"/>
      <c r="N45" s="92"/>
    </row>
    <row r="46" spans="2:14" x14ac:dyDescent="0.2">
      <c r="C46" s="92"/>
      <c r="D46" s="92"/>
      <c r="E46" s="92"/>
      <c r="F46" s="92"/>
      <c r="G46" s="92"/>
      <c r="H46" s="92"/>
      <c r="I46" s="92"/>
      <c r="J46" s="92"/>
      <c r="K46" s="92"/>
      <c r="L46" s="92"/>
      <c r="M46" s="92"/>
      <c r="N46" s="92"/>
    </row>
    <row r="47" spans="2:14" x14ac:dyDescent="0.2">
      <c r="C47" s="92"/>
      <c r="D47" s="92"/>
      <c r="E47" s="92"/>
      <c r="F47" s="92"/>
      <c r="G47" s="92"/>
      <c r="H47" s="92"/>
      <c r="I47" s="92"/>
      <c r="J47" s="92"/>
      <c r="K47" s="92"/>
      <c r="L47" s="92"/>
      <c r="M47" s="92"/>
      <c r="N47" s="92"/>
    </row>
    <row r="48" spans="2:14" x14ac:dyDescent="0.2">
      <c r="C48" s="92"/>
      <c r="D48" s="92"/>
      <c r="E48" s="92"/>
      <c r="F48" s="92"/>
      <c r="G48" s="92"/>
      <c r="H48" s="92"/>
      <c r="I48" s="92"/>
      <c r="J48" s="92"/>
      <c r="K48" s="92"/>
      <c r="L48" s="92"/>
      <c r="M48" s="92"/>
      <c r="N48" s="92"/>
    </row>
    <row r="49" spans="3:14" x14ac:dyDescent="0.2">
      <c r="C49" s="92"/>
      <c r="D49" s="92"/>
      <c r="E49" s="92"/>
      <c r="F49" s="92"/>
      <c r="G49" s="92"/>
      <c r="H49" s="92"/>
      <c r="I49" s="92"/>
      <c r="J49" s="92"/>
      <c r="K49" s="92"/>
      <c r="L49" s="92"/>
      <c r="M49" s="92"/>
      <c r="N49" s="92"/>
    </row>
    <row r="50" spans="3:14" x14ac:dyDescent="0.2">
      <c r="C50" s="92"/>
      <c r="D50" s="92"/>
      <c r="E50" s="92"/>
      <c r="F50" s="92"/>
      <c r="G50" s="92"/>
      <c r="H50" s="92"/>
      <c r="I50" s="92"/>
      <c r="J50" s="92"/>
      <c r="K50" s="92"/>
      <c r="L50" s="92"/>
      <c r="M50" s="92"/>
      <c r="N50" s="92"/>
    </row>
    <row r="51" spans="3:14" x14ac:dyDescent="0.2">
      <c r="C51" s="92"/>
      <c r="D51" s="92"/>
      <c r="E51" s="92"/>
      <c r="F51" s="92"/>
      <c r="G51" s="92"/>
      <c r="H51" s="92"/>
      <c r="I51" s="92"/>
      <c r="J51" s="92"/>
      <c r="K51" s="92"/>
      <c r="L51" s="92"/>
      <c r="M51" s="92"/>
      <c r="N51" s="92"/>
    </row>
    <row r="52" spans="3:14" x14ac:dyDescent="0.2">
      <c r="C52" s="92"/>
      <c r="D52" s="92"/>
      <c r="E52" s="92"/>
      <c r="F52" s="92"/>
      <c r="G52" s="92"/>
      <c r="H52" s="92"/>
      <c r="I52" s="92"/>
      <c r="J52" s="92"/>
      <c r="K52" s="92"/>
      <c r="L52" s="92"/>
      <c r="M52" s="92"/>
      <c r="N52" s="92"/>
    </row>
    <row r="53" spans="3:14" x14ac:dyDescent="0.2">
      <c r="C53" s="92"/>
      <c r="D53" s="92"/>
      <c r="E53" s="92"/>
      <c r="F53" s="92"/>
      <c r="G53" s="92"/>
      <c r="H53" s="92"/>
      <c r="I53" s="92"/>
      <c r="J53" s="92"/>
      <c r="K53" s="92"/>
      <c r="L53" s="92"/>
      <c r="M53" s="92"/>
      <c r="N53" s="92"/>
    </row>
    <row r="54" spans="3:14" x14ac:dyDescent="0.2">
      <c r="C54" s="92"/>
      <c r="D54" s="92"/>
      <c r="E54" s="92"/>
      <c r="F54" s="92"/>
      <c r="G54" s="92"/>
      <c r="H54" s="92"/>
      <c r="I54" s="92"/>
      <c r="J54" s="92"/>
      <c r="K54" s="92"/>
      <c r="L54" s="92"/>
      <c r="M54" s="92"/>
      <c r="N54" s="92"/>
    </row>
    <row r="55" spans="3:14" x14ac:dyDescent="0.2">
      <c r="C55" s="92"/>
      <c r="D55" s="92"/>
      <c r="E55" s="92"/>
      <c r="F55" s="92"/>
      <c r="G55" s="92"/>
      <c r="H55" s="92"/>
      <c r="I55" s="92"/>
      <c r="J55" s="92"/>
      <c r="K55" s="92"/>
      <c r="L55" s="92"/>
      <c r="M55" s="92"/>
      <c r="N55" s="92"/>
    </row>
    <row r="56" spans="3:14" x14ac:dyDescent="0.2">
      <c r="C56" s="92"/>
      <c r="D56" s="92"/>
      <c r="E56" s="92"/>
      <c r="F56" s="92"/>
      <c r="G56" s="92"/>
      <c r="H56" s="92"/>
      <c r="I56" s="92"/>
      <c r="J56" s="92"/>
      <c r="K56" s="92"/>
      <c r="L56" s="92"/>
      <c r="M56" s="92"/>
      <c r="N56" s="92"/>
    </row>
    <row r="57" spans="3:14" x14ac:dyDescent="0.2">
      <c r="C57" s="92"/>
      <c r="D57" s="92"/>
      <c r="E57" s="92"/>
      <c r="F57" s="92"/>
      <c r="G57" s="92"/>
      <c r="H57" s="92"/>
      <c r="I57" s="92"/>
      <c r="J57" s="92"/>
      <c r="K57" s="92"/>
      <c r="L57" s="92"/>
      <c r="M57" s="92"/>
      <c r="N57" s="92"/>
    </row>
    <row r="58" spans="3:14" x14ac:dyDescent="0.2">
      <c r="C58" s="92"/>
      <c r="D58" s="92"/>
      <c r="E58" s="92"/>
      <c r="F58" s="92"/>
      <c r="G58" s="92"/>
      <c r="H58" s="92"/>
      <c r="I58" s="92"/>
      <c r="J58" s="92"/>
      <c r="K58" s="92"/>
      <c r="L58" s="92"/>
      <c r="M58" s="92"/>
      <c r="N58" s="92"/>
    </row>
    <row r="59" spans="3:14" x14ac:dyDescent="0.2">
      <c r="C59" s="92"/>
      <c r="D59" s="92"/>
      <c r="E59" s="92"/>
      <c r="F59" s="92"/>
      <c r="G59" s="92"/>
      <c r="H59" s="92"/>
      <c r="I59" s="92"/>
      <c r="J59" s="92"/>
      <c r="K59" s="92"/>
      <c r="L59" s="92"/>
      <c r="M59" s="92"/>
      <c r="N59" s="92"/>
    </row>
    <row r="60" spans="3:14" x14ac:dyDescent="0.2">
      <c r="C60" s="92"/>
      <c r="D60" s="92"/>
      <c r="E60" s="92"/>
      <c r="F60" s="92"/>
      <c r="G60" s="92"/>
      <c r="H60" s="92"/>
      <c r="I60" s="92"/>
      <c r="J60" s="92"/>
      <c r="K60" s="92"/>
      <c r="L60" s="92"/>
      <c r="M60" s="92"/>
      <c r="N60" s="92"/>
    </row>
    <row r="61" spans="3:14" x14ac:dyDescent="0.2">
      <c r="C61" s="92"/>
      <c r="D61" s="92"/>
      <c r="E61" s="92"/>
      <c r="F61" s="92"/>
      <c r="G61" s="92"/>
      <c r="H61" s="92"/>
      <c r="I61" s="92"/>
      <c r="J61" s="92"/>
      <c r="K61" s="92"/>
      <c r="L61" s="92"/>
      <c r="M61" s="92"/>
      <c r="N61" s="92"/>
    </row>
    <row r="62" spans="3:14" x14ac:dyDescent="0.2">
      <c r="C62" s="92"/>
      <c r="D62" s="92"/>
      <c r="E62" s="92"/>
      <c r="F62" s="92"/>
      <c r="G62" s="92"/>
      <c r="H62" s="92"/>
      <c r="I62" s="92"/>
      <c r="J62" s="92"/>
      <c r="K62" s="92"/>
      <c r="L62" s="92"/>
      <c r="M62" s="92"/>
      <c r="N62" s="92"/>
    </row>
    <row r="63" spans="3:14" x14ac:dyDescent="0.2">
      <c r="C63" s="92"/>
      <c r="D63" s="92"/>
      <c r="E63" s="92"/>
      <c r="F63" s="92"/>
      <c r="G63" s="92"/>
      <c r="H63" s="92"/>
      <c r="I63" s="92"/>
      <c r="J63" s="92"/>
      <c r="K63" s="92"/>
      <c r="L63" s="92"/>
      <c r="M63" s="92"/>
      <c r="N63" s="92"/>
    </row>
    <row r="64" spans="3:14" x14ac:dyDescent="0.2">
      <c r="C64" s="92"/>
      <c r="D64" s="92"/>
      <c r="E64" s="92"/>
      <c r="F64" s="92"/>
      <c r="G64" s="92"/>
      <c r="H64" s="92"/>
      <c r="I64" s="92"/>
      <c r="J64" s="92"/>
      <c r="K64" s="92"/>
      <c r="L64" s="92"/>
      <c r="M64" s="92"/>
      <c r="N64" s="92"/>
    </row>
    <row r="65" spans="3:14" x14ac:dyDescent="0.2">
      <c r="C65" s="92"/>
      <c r="D65" s="92"/>
      <c r="E65" s="92"/>
      <c r="F65" s="92"/>
      <c r="G65" s="92"/>
      <c r="H65" s="92"/>
      <c r="I65" s="92"/>
      <c r="J65" s="92"/>
      <c r="K65" s="92"/>
      <c r="L65" s="92"/>
      <c r="M65" s="92"/>
      <c r="N65" s="92"/>
    </row>
    <row r="66" spans="3:14" x14ac:dyDescent="0.2">
      <c r="C66" s="92"/>
      <c r="D66" s="92"/>
      <c r="E66" s="92"/>
      <c r="F66" s="92"/>
      <c r="G66" s="92"/>
      <c r="H66" s="92"/>
      <c r="I66" s="92"/>
      <c r="J66" s="92"/>
      <c r="K66" s="92"/>
      <c r="L66" s="92"/>
      <c r="M66" s="92"/>
      <c r="N66" s="92"/>
    </row>
    <row r="67" spans="3:14" x14ac:dyDescent="0.2">
      <c r="C67" s="92"/>
      <c r="D67" s="92"/>
      <c r="E67" s="92"/>
      <c r="F67" s="92"/>
      <c r="G67" s="92"/>
      <c r="H67" s="92"/>
      <c r="I67" s="92"/>
      <c r="J67" s="92"/>
      <c r="K67" s="92"/>
      <c r="L67" s="92"/>
      <c r="M67" s="92"/>
      <c r="N67" s="92"/>
    </row>
    <row r="68" spans="3:14" x14ac:dyDescent="0.2">
      <c r="C68" s="92"/>
      <c r="D68" s="92"/>
      <c r="E68" s="92"/>
      <c r="F68" s="92"/>
      <c r="G68" s="92"/>
      <c r="H68" s="92"/>
      <c r="I68" s="92"/>
      <c r="J68" s="92"/>
      <c r="K68" s="92"/>
      <c r="L68" s="92"/>
      <c r="M68" s="92"/>
      <c r="N68" s="92"/>
    </row>
    <row r="69" spans="3:14" x14ac:dyDescent="0.2">
      <c r="C69" s="92"/>
      <c r="D69" s="92"/>
      <c r="E69" s="92"/>
      <c r="F69" s="92"/>
      <c r="G69" s="92"/>
      <c r="H69" s="92"/>
      <c r="I69" s="92"/>
      <c r="J69" s="92"/>
      <c r="K69" s="92"/>
      <c r="L69" s="92"/>
      <c r="M69" s="92"/>
      <c r="N69" s="92"/>
    </row>
    <row r="70" spans="3:14" x14ac:dyDescent="0.2">
      <c r="C70" s="92"/>
      <c r="D70" s="92"/>
      <c r="E70" s="92"/>
      <c r="F70" s="92"/>
      <c r="G70" s="92"/>
      <c r="H70" s="92"/>
      <c r="I70" s="92"/>
      <c r="J70" s="92"/>
      <c r="K70" s="92"/>
      <c r="L70" s="92"/>
      <c r="M70" s="92"/>
      <c r="N70" s="92"/>
    </row>
    <row r="71" spans="3:14" x14ac:dyDescent="0.2">
      <c r="C71" s="92"/>
      <c r="D71" s="92"/>
      <c r="E71" s="92"/>
      <c r="F71" s="92"/>
      <c r="G71" s="92"/>
      <c r="H71" s="92"/>
      <c r="I71" s="92"/>
      <c r="J71" s="92"/>
      <c r="K71" s="92"/>
      <c r="L71" s="92"/>
      <c r="M71" s="92"/>
      <c r="N71" s="92"/>
    </row>
    <row r="72" spans="3:14" x14ac:dyDescent="0.2">
      <c r="C72" s="92"/>
      <c r="D72" s="92"/>
      <c r="E72" s="92"/>
      <c r="F72" s="92"/>
      <c r="G72" s="92"/>
      <c r="H72" s="92"/>
      <c r="I72" s="92"/>
      <c r="J72" s="92"/>
      <c r="K72" s="92"/>
      <c r="L72" s="92"/>
      <c r="M72" s="92"/>
      <c r="N72" s="92"/>
    </row>
    <row r="73" spans="3:14" x14ac:dyDescent="0.2">
      <c r="C73" s="92"/>
      <c r="D73" s="92"/>
      <c r="E73" s="92"/>
      <c r="F73" s="92"/>
      <c r="G73" s="92"/>
      <c r="H73" s="92"/>
      <c r="I73" s="92"/>
      <c r="J73" s="92"/>
      <c r="K73" s="92"/>
      <c r="L73" s="92"/>
      <c r="M73" s="92"/>
      <c r="N73" s="92"/>
    </row>
    <row r="74" spans="3:14" x14ac:dyDescent="0.2">
      <c r="C74" s="92"/>
      <c r="D74" s="92"/>
      <c r="E74" s="92"/>
      <c r="F74" s="92"/>
      <c r="G74" s="92"/>
      <c r="H74" s="92"/>
      <c r="I74" s="92"/>
      <c r="J74" s="92"/>
      <c r="K74" s="92"/>
      <c r="L74" s="92"/>
      <c r="M74" s="92"/>
      <c r="N74" s="92"/>
    </row>
    <row r="75" spans="3:14" x14ac:dyDescent="0.2">
      <c r="C75" s="92"/>
      <c r="D75" s="92"/>
      <c r="E75" s="92"/>
      <c r="F75" s="92"/>
      <c r="G75" s="92"/>
      <c r="H75" s="92"/>
      <c r="I75" s="92"/>
      <c r="J75" s="92"/>
      <c r="K75" s="92"/>
      <c r="L75" s="92"/>
      <c r="M75" s="92"/>
      <c r="N75" s="92"/>
    </row>
    <row r="76" spans="3:14" x14ac:dyDescent="0.2">
      <c r="C76" s="92"/>
      <c r="D76" s="92"/>
      <c r="E76" s="92"/>
      <c r="F76" s="92"/>
      <c r="G76" s="92"/>
      <c r="H76" s="92"/>
      <c r="I76" s="92"/>
      <c r="J76" s="92"/>
      <c r="K76" s="92"/>
      <c r="L76" s="92"/>
      <c r="M76" s="92"/>
      <c r="N76" s="92"/>
    </row>
    <row r="77" spans="3:14" x14ac:dyDescent="0.2">
      <c r="C77" s="92"/>
      <c r="D77" s="92"/>
      <c r="E77" s="92"/>
      <c r="F77" s="92"/>
      <c r="G77" s="92"/>
      <c r="H77" s="92"/>
      <c r="I77" s="92"/>
      <c r="J77" s="92"/>
      <c r="K77" s="92"/>
      <c r="L77" s="92"/>
      <c r="M77" s="92"/>
      <c r="N77" s="92"/>
    </row>
    <row r="78" spans="3:14" x14ac:dyDescent="0.2">
      <c r="C78" s="92"/>
      <c r="D78" s="92"/>
      <c r="E78" s="92"/>
      <c r="F78" s="92"/>
      <c r="G78" s="92"/>
      <c r="H78" s="92"/>
      <c r="I78" s="92"/>
      <c r="J78" s="92"/>
      <c r="K78" s="92"/>
      <c r="L78" s="92"/>
      <c r="M78" s="92"/>
      <c r="N78" s="92"/>
    </row>
    <row r="79" spans="3:14" x14ac:dyDescent="0.2">
      <c r="C79" s="92"/>
      <c r="D79" s="92"/>
      <c r="E79" s="92"/>
      <c r="F79" s="92"/>
      <c r="G79" s="92"/>
      <c r="H79" s="92"/>
      <c r="I79" s="92"/>
      <c r="J79" s="92"/>
      <c r="K79" s="92"/>
      <c r="L79" s="92"/>
      <c r="M79" s="92"/>
      <c r="N79" s="92"/>
    </row>
    <row r="80" spans="3:14" x14ac:dyDescent="0.2">
      <c r="C80" s="92"/>
      <c r="D80" s="92"/>
      <c r="E80" s="92"/>
      <c r="F80" s="92"/>
      <c r="G80" s="92"/>
      <c r="H80" s="92"/>
      <c r="I80" s="92"/>
      <c r="J80" s="92"/>
      <c r="K80" s="92"/>
      <c r="L80" s="92"/>
      <c r="M80" s="92"/>
      <c r="N80" s="92"/>
    </row>
    <row r="81" spans="3:14" x14ac:dyDescent="0.2">
      <c r="C81" s="92"/>
      <c r="D81" s="92"/>
      <c r="E81" s="92"/>
      <c r="F81" s="92"/>
      <c r="G81" s="92"/>
      <c r="H81" s="92"/>
      <c r="I81" s="92"/>
      <c r="J81" s="92"/>
      <c r="K81" s="92"/>
      <c r="L81" s="92"/>
      <c r="M81" s="92"/>
      <c r="N81" s="92"/>
    </row>
    <row r="82" spans="3:14" x14ac:dyDescent="0.2">
      <c r="C82" s="92"/>
      <c r="D82" s="92"/>
      <c r="E82" s="92"/>
      <c r="F82" s="92"/>
      <c r="G82" s="92"/>
      <c r="H82" s="92"/>
      <c r="I82" s="92"/>
      <c r="J82" s="92"/>
      <c r="K82" s="92"/>
      <c r="L82" s="92"/>
      <c r="M82" s="92"/>
      <c r="N82" s="92"/>
    </row>
    <row r="83" spans="3:14" x14ac:dyDescent="0.2">
      <c r="C83" s="92"/>
      <c r="D83" s="92"/>
      <c r="E83" s="92"/>
      <c r="F83" s="92"/>
      <c r="G83" s="92"/>
      <c r="H83" s="92"/>
      <c r="I83" s="92"/>
      <c r="J83" s="92"/>
      <c r="K83" s="92"/>
      <c r="L83" s="92"/>
      <c r="M83" s="92"/>
      <c r="N83" s="92"/>
    </row>
  </sheetData>
  <sheetProtection password="C8BB" sheet="1" objects="1" scenarios="1" formatCells="0" formatColumns="0" formatRows="0"/>
  <mergeCells count="24">
    <mergeCell ref="C16:E16"/>
    <mergeCell ref="B1:F1"/>
    <mergeCell ref="B2:F2"/>
    <mergeCell ref="B4:F5"/>
    <mergeCell ref="C6:F6"/>
    <mergeCell ref="C7:F7"/>
    <mergeCell ref="C8:F8"/>
    <mergeCell ref="B10:F11"/>
    <mergeCell ref="C12:E12"/>
    <mergeCell ref="C13:E13"/>
    <mergeCell ref="C14:E14"/>
    <mergeCell ref="C15:E15"/>
    <mergeCell ref="B30:E30"/>
    <mergeCell ref="C17:E17"/>
    <mergeCell ref="C18:E18"/>
    <mergeCell ref="C19:E19"/>
    <mergeCell ref="C20:E20"/>
    <mergeCell ref="C21:E21"/>
    <mergeCell ref="C22:E22"/>
    <mergeCell ref="C23:E23"/>
    <mergeCell ref="C24:E24"/>
    <mergeCell ref="C25:E25"/>
    <mergeCell ref="C26:E26"/>
    <mergeCell ref="C27:E27"/>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vt:i4>
      </vt:variant>
    </vt:vector>
  </HeadingPairs>
  <TitlesOfParts>
    <vt:vector size="14" baseType="lpstr">
      <vt:lpstr>FSD Table 5.0</vt:lpstr>
      <vt:lpstr>DT Table 5.1</vt:lpstr>
      <vt:lpstr>OFC_MMF Table 5.2</vt:lpstr>
      <vt:lpstr>OFC_IC Table 5.3</vt:lpstr>
      <vt:lpstr>OFC_LIC Table 5.3.1</vt:lpstr>
      <vt:lpstr>OFC_NLIC Table 5.3.2</vt:lpstr>
      <vt:lpstr>OFC_PF Table 5.4</vt:lpstr>
      <vt:lpstr>NFC Table 5.5</vt:lpstr>
      <vt:lpstr>HH Table 5.6</vt:lpstr>
      <vt:lpstr>OFC Table 5.7</vt:lpstr>
      <vt:lpstr>REP Table 5.8</vt:lpstr>
      <vt:lpstr>CDM Table 6.02</vt:lpstr>
      <vt:lpstr>Instructions</vt:lpstr>
      <vt:lpstr>Instructions!_GoBack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BCSM</cp:lastModifiedBy>
  <dcterms:created xsi:type="dcterms:W3CDTF">2016-03-10T14:57:36Z</dcterms:created>
  <dcterms:modified xsi:type="dcterms:W3CDTF">2025-01-15T10:35:47Z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eDOCS AutoSave">
    <vt:lpwstr/>
  </property>
</Properties>
</file>